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<sst xmlns="http://schemas.openxmlformats.org/spreadsheetml/2006/main" count="49" uniqueCount="49">
  <si>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</si>
  <si>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CPI070</t>
  </si>
  <si>
    <t xml:space="preserve">m</t>
  </si>
  <si>
    <t xml:space="preserve">Pilote barrenado sin entubación.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</si>
  <si>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CPI-7 según NTE-CPI, de hasta 15 m de profundidad. Ejecutado por barrenado de tierras, en terreno de menos de 25 kg/cm² de resistencia, mediante sistema mecánico, sin entibación y posterior hormigonado continuo en seco del pilote. Realizado con hormigón HA-35/F/12/XS3 fabricado en central, con cemento MR, y vertido desde camión a través de tubo Tremie,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</si>
  <si>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</si>
  <si>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</si>
  <si>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</si>
  <si>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</si>
  <si>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</si>
  <si>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</si>
  <si>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</si>
  <si>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</si>
  <si>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</si>
  <si>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</si>
  <si>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</si>
  <si>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</si>
  <si>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</si>
  <si>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</si>
  <si>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</si>
  <si>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</si>
  <si>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mt10haf010ktok</t>
  </si>
  <si>
    <t xml:space="preserve">m³</t>
  </si>
  <si>
    <t xml:space="preserve">Hormigón HA-35/F/12/XS3, fabricado en central, con cemento MR.</t>
  </si>
  <si>
    <t xml:space="preserve">Subtotal materiales:</t>
  </si>
  <si>
    <t xml:space="preserve">Equipo y maquinaria</t>
  </si>
  <si>
    <t xml:space="preserve">mq03pii107a</t>
  </si>
  <si>
    <t xml:space="preserve">h</t>
  </si>
  <si>
    <t xml:space="preserve">Equipo completo para perforación de pilote barrenado sin entubación, CPI-7.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</si>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</sst>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</v>
      </c>
      <c r="G13" s="14">
        <v>122.92</v>
      </c>
      <c r="H13" s="14">
        <f ca="1">ROUND(INDIRECT(ADDRESS(ROW()+(0), COLUMN()+(-2), 1))*INDIRECT(ADDRESS(ROW()+(0), COLUMN()+(-1), 1)), 2)</f>
        <v>13.52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0.125</v>
      </c>
      <c r="G16" s="14">
        <v>255</v>
      </c>
      <c r="H16" s="14">
        <f ca="1">ROUND(INDIRECT(ADDRESS(ROW()+(0), COLUMN()+(-2), 1))*INDIRECT(ADDRESS(ROW()+(0), COLUMN()+(-1), 1)), 2)</f>
        <v>31.88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0.022</v>
      </c>
      <c r="G19" s="12">
        <v>23.03</v>
      </c>
      <c r="H19" s="12">
        <f ca="1">ROUND(INDIRECT(ADDRESS(ROW()+(0), COLUMN()+(-2), 1))*INDIRECT(ADDRESS(ROW()+(0), COLUMN()+(-1), 1)), 2)</f>
        <v>0.51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21.86</v>
      </c>
      <c r="H20" s="12">
        <f ca="1">ROUND(INDIRECT(ADDRESS(ROW()+(0), COLUMN()+(-2), 1))*INDIRECT(ADDRESS(ROW()+(0), COLUMN()+(-1), 1)), 2)</f>
        <v>0.48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0.113</v>
      </c>
      <c r="G21" s="12">
        <v>23.03</v>
      </c>
      <c r="H21" s="12">
        <f ca="1">ROUND(INDIRECT(ADDRESS(ROW()+(0), COLUMN()+(-2), 1))*INDIRECT(ADDRESS(ROW()+(0), COLUMN()+(-1), 1)), 2)</f>
        <v>2.6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0.153</v>
      </c>
      <c r="G22" s="14">
        <v>21.86</v>
      </c>
      <c r="H22" s="14">
        <f ca="1">ROUND(INDIRECT(ADDRESS(ROW()+(0), COLUMN()+(-2), 1))*INDIRECT(ADDRESS(ROW()+(0), COLUMN()+(-1), 1)), 2)</f>
        <v>3.34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61.64</v>
      </c>
      <c r="H25" s="14">
        <f ca="1">ROUND(INDIRECT(ADDRESS(ROW()+(0), COLUMN()+(-2), 1))*INDIRECT(ADDRESS(ROW()+(0), COLUMN()+(-1), 1))/100, 2)</f>
        <v>1.23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62.87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