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<sst xmlns="http://schemas.openxmlformats.org/spreadsheetml/2006/main" count="53" uniqueCount="53">
  <si>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</si>
  <si>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</si>
  <si>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</si>
  <si>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</si>
  <si>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EN ISO 11960 N-80, con límite elástico 562 N/mm², de 73,0 mm de diámetro exterior y 6,0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</si>
  <si>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</si>
  <si>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</si>
  <si>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</si>
  <si>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</si>
  <si>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</si>
  <si>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</si>
  <si>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</si>
  <si>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mt07mpi020bb</t>
  </si>
  <si>
    <t xml:space="preserve">m</t>
  </si>
  <si>
    <t xml:space="preserve">Perfil tubular con rosca, para armar micropilotes, de 73 mm de diámetro exterior y 6 mm de espesor, de acero EN ISO 11960 N-80, con límite elástico 562 N/mm² y carga de rotura 690 N/mm².</t>
  </si>
  <si>
    <t xml:space="preserve">mt08cem010c</t>
  </si>
  <si>
    <t xml:space="preserve">kg</t>
  </si>
  <si>
    <t xml:space="preserve">Cemento Portland CEM I 42,5 N, en sacos, según UNE-EN 197-1.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</si>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</sst>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1"/>
      <c r="H10" s="11"/>
      <c r="I10" s="12">
        <v>16.07</v>
      </c>
      <c r="J10" s="12">
        <f ca="1">ROUND(INDIRECT(ADDRESS(ROW()+(0), COLUMN()+(-4), 1))*INDIRECT(ADDRESS(ROW()+(0), COLUMN()+(-1), 1)), 2)</f>
        <v>16.39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1"/>
      <c r="H11" s="11"/>
      <c r="I11" s="12">
        <v>0.11</v>
      </c>
      <c r="J11" s="12">
        <f ca="1">ROUND(INDIRECT(ADDRESS(ROW()+(0), COLUMN()+(-4), 1))*INDIRECT(ADDRESS(ROW()+(0), COLUMN()+(-1), 1)), 2)</f>
        <v>2.75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19.16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3"/>
      <c r="H15" s="13"/>
      <c r="I15" s="14">
        <v>236.32</v>
      </c>
      <c r="J15" s="14">
        <f ca="1">ROUND(INDIRECT(ADDRESS(ROW()+(0), COLUMN()+(-4), 1))*INDIRECT(ADDRESS(ROW()+(0), COLUMN()+(-1), 1)), 2)</f>
        <v>33.56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33.56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</v>
      </c>
      <c r="G18" s="11"/>
      <c r="H18" s="11"/>
      <c r="I18" s="12">
        <v>23.03</v>
      </c>
      <c r="J18" s="12">
        <f ca="1">ROUND(INDIRECT(ADDRESS(ROW()+(0), COLUMN()+(-4), 1))*INDIRECT(ADDRESS(ROW()+(0), COLUMN()+(-1), 1)), 2)</f>
        <v>6.91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</v>
      </c>
      <c r="G19" s="11"/>
      <c r="H19" s="11"/>
      <c r="I19" s="12">
        <v>21.86</v>
      </c>
      <c r="J19" s="12">
        <f ca="1">ROUND(INDIRECT(ADDRESS(ROW()+(0), COLUMN()+(-4), 1))*INDIRECT(ADDRESS(ROW()+(0), COLUMN()+(-1), 1)), 2)</f>
        <v>6.56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3.12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16.59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69.31</v>
      </c>
      <c r="J23" s="14">
        <f ca="1">ROUND(INDIRECT(ADDRESS(ROW()+(0), COLUMN()+(-4), 1))*INDIRECT(ADDRESS(ROW()+(0), COLUMN()+(-1), 1))/100, 2)</f>
        <v>1.39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70.7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