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<sst xmlns="http://schemas.openxmlformats.org/spreadsheetml/2006/main" count="86" uniqueCount="86">
  <si>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</si>
  <si>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</si>
  <si>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</si>
  <si>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</si>
  <si>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cerámica, 60x25x20 cm; capa de compresión de hormigón armado de 5 cm de espesor, realizada con hormigón HA-35/F/20/XC2+XA3 fabricado en central, con cemento SR, y vertido con cubilote, volumen de hormigón 0,08 m³/m², acero UNE-EN 10080 B 500 S en zona de refuerzo de negativos, cuantía 1,8 kg/m³, y malla electrosoldada ME 20x20 Ø 10-10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</si>
  <si>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</si>
  <si>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</si>
  <si>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</si>
  <si>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</si>
  <si>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</si>
  <si>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</si>
  <si>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</si>
  <si>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</si>
  <si>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</si>
  <si>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</si>
  <si>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</si>
  <si>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</si>
  <si>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</si>
  <si>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</si>
  <si>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</si>
  <si>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</si>
  <si>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</si>
  <si>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</si>
  <si>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</si>
  <si>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</si>
  <si>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</si>
  <si>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</si>
  <si>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mt07ame010s</t>
  </si>
  <si>
    <t xml:space="preserve">m²</t>
  </si>
  <si>
    <t xml:space="preserve">Malla electrosoldada ME 20x20 Ø 10-10 B 500 T 6x2,20 UNE-EN 10080.</t>
  </si>
  <si>
    <t xml:space="preserve">mt10haf010csos</t>
  </si>
  <si>
    <t xml:space="preserve">m³</t>
  </si>
  <si>
    <t xml:space="preserve">Hormigón HA-35/F/20/XC2+XA3, fabricado en central, con cemento SR.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</si>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</sst>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67.83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9.6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13.365</v>
      </c>
      <c r="G12" s="11"/>
      <c r="H12" s="11"/>
      <c r="I12" s="12">
        <v>1.92</v>
      </c>
      <c r="J12" s="12">
        <f ca="1">ROUND(INDIRECT(ADDRESS(ROW()+(0), COLUMN()+(-4), 1))*INDIRECT(ADDRESS(ROW()+(0), COLUMN()+(-1), 1)), 2)</f>
        <v>25.66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2.88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10.52</v>
      </c>
      <c r="J15" s="12">
        <f ca="1">ROUND(INDIRECT(ADDRESS(ROW()+(0), COLUMN()+(-4), 1))*INDIRECT(ADDRESS(ROW()+(0), COLUMN()+(-1), 1)), 2)</f>
        <v>11.57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127.24</v>
      </c>
      <c r="J16" s="14">
        <f ca="1">ROUND(INDIRECT(ADDRESS(ROW()+(0), COLUMN()+(-4), 1))*INDIRECT(ADDRESS(ROW()+(0), COLUMN()+(-1), 1)), 2)</f>
        <v>10.18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62.42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0.215</v>
      </c>
      <c r="G23" s="11"/>
      <c r="H23" s="11"/>
      <c r="I23" s="12">
        <v>23.03</v>
      </c>
      <c r="J23" s="12">
        <f ca="1">ROUND(INDIRECT(ADDRESS(ROW()+(0), COLUMN()+(-4), 1))*INDIRECT(ADDRESS(ROW()+(0), COLUMN()+(-1), 1)), 2)</f>
        <v>4.95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0.215</v>
      </c>
      <c r="G24" s="11"/>
      <c r="H24" s="11"/>
      <c r="I24" s="12">
        <v>21.86</v>
      </c>
      <c r="J24" s="12">
        <f ca="1">ROUND(INDIRECT(ADDRESS(ROW()+(0), COLUMN()+(-4), 1))*INDIRECT(ADDRESS(ROW()+(0), COLUMN()+(-1), 1)), 2)</f>
        <v>4.7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1.34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21.86</v>
      </c>
      <c r="J26" s="12">
        <f ca="1">ROUND(INDIRECT(ADDRESS(ROW()+(0), COLUMN()+(-4), 1))*INDIRECT(ADDRESS(ROW()+(0), COLUMN()+(-1), 1)), 2)</f>
        <v>1.27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0.048</v>
      </c>
      <c r="G27" s="11"/>
      <c r="H27" s="11"/>
      <c r="I27" s="12">
        <v>23.03</v>
      </c>
      <c r="J27" s="12">
        <f ca="1">ROUND(INDIRECT(ADDRESS(ROW()+(0), COLUMN()+(-4), 1))*INDIRECT(ADDRESS(ROW()+(0), COLUMN()+(-1), 1)), 2)</f>
        <v>1.11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0.048</v>
      </c>
      <c r="G28" s="11"/>
      <c r="H28" s="11"/>
      <c r="I28" s="12">
        <v>21.86</v>
      </c>
      <c r="J28" s="12">
        <f ca="1">ROUND(INDIRECT(ADDRESS(ROW()+(0), COLUMN()+(-4), 1))*INDIRECT(ADDRESS(ROW()+(0), COLUMN()+(-1), 1)), 2)</f>
        <v>1.05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2.19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17.21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79.76</v>
      </c>
      <c r="J33" s="14">
        <f ca="1">ROUND(INDIRECT(ADDRESS(ROW()+(0), COLUMN()+(-4), 1))*INDIRECT(ADDRESS(ROW()+(0), COLUMN()+(-1), 1))/100, 2)</f>
        <v>1.6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81.36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1.12201e+006</v>
      </c>
      <c r="H38" s="29">
        <v>1.12201e+006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192005</v>
      </c>
      <c r="H40" s="29">
        <v>192006</v>
      </c>
      <c r="I40" s="29"/>
      <c r="J40" s="29" t="s">
        <v>81</v>
      </c>
    </row>
    <row r="41" spans="1:10" ht="24.0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7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