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<sst xmlns="http://schemas.openxmlformats.org/spreadsheetml/2006/main" count="89" uniqueCount="89">
  <si>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</si>
  <si>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</si>
  <si>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</si>
  <si>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</si>
  <si>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180; bovedilla cerámica, 60x25x20 cm; capa de compresión de hormigón armado de 5 cm de espesor, realizada con hormigón HA-25/F/20/XC2 fabricado en central, y vertido con bomba,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</si>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</sst>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31.02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59.56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84.72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0.003</v>
      </c>
      <c r="G19" s="11"/>
      <c r="H19" s="11"/>
      <c r="I19" s="12">
        <v>190.4</v>
      </c>
      <c r="J19" s="12">
        <f ca="1">ROUND(INDIRECT(ADDRESS(ROW()+(0), COLUMN()+(-4), 1))*INDIRECT(ADDRESS(ROW()+(0), COLUMN()+(-1), 1)), 2)</f>
        <v>0.57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</v>
      </c>
      <c r="G20" s="11"/>
      <c r="H20" s="11"/>
      <c r="I20" s="12">
        <v>8.25</v>
      </c>
      <c r="J20" s="12">
        <f ca="1">ROUND(INDIRECT(ADDRESS(ROW()+(0), COLUMN()+(-4), 1))*INDIRECT(ADDRESS(ROW()+(0), COLUMN()+(-1), 1)), 2)</f>
        <v>0.08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3"/>
      <c r="H21" s="13"/>
      <c r="I21" s="14">
        <v>3.42</v>
      </c>
      <c r="J21" s="14">
        <f ca="1">ROUND(INDIRECT(ADDRESS(ROW()+(0), COLUMN()+(-4), 1))*INDIRECT(ADDRESS(ROW()+(0), COLUMN()+(-1), 1)), 2)</f>
        <v>0.05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1))), 2)</f>
        <v>0.7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0.225</v>
      </c>
      <c r="G24" s="11"/>
      <c r="H24" s="11"/>
      <c r="I24" s="12">
        <v>23.03</v>
      </c>
      <c r="J24" s="12">
        <f ca="1">ROUND(INDIRECT(ADDRESS(ROW()+(0), COLUMN()+(-4), 1))*INDIRECT(ADDRESS(ROW()+(0), COLUMN()+(-1), 1)), 2)</f>
        <v>5.18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0.225</v>
      </c>
      <c r="G25" s="11"/>
      <c r="H25" s="11"/>
      <c r="I25" s="12">
        <v>21.86</v>
      </c>
      <c r="J25" s="12">
        <f ca="1">ROUND(INDIRECT(ADDRESS(ROW()+(0), COLUMN()+(-4), 1))*INDIRECT(ADDRESS(ROW()+(0), COLUMN()+(-1), 1)), 2)</f>
        <v>4.92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23.03</v>
      </c>
      <c r="J26" s="12">
        <f ca="1">ROUND(INDIRECT(ADDRESS(ROW()+(0), COLUMN()+(-4), 1))*INDIRECT(ADDRESS(ROW()+(0), COLUMN()+(-1), 1)), 2)</f>
        <v>1.34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0.058</v>
      </c>
      <c r="G27" s="11"/>
      <c r="H27" s="11"/>
      <c r="I27" s="12">
        <v>21.86</v>
      </c>
      <c r="J27" s="12">
        <f ca="1">ROUND(INDIRECT(ADDRESS(ROW()+(0), COLUMN()+(-4), 1))*INDIRECT(ADDRESS(ROW()+(0), COLUMN()+(-1), 1)), 2)</f>
        <v>1.27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0.94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0.041</v>
      </c>
      <c r="G29" s="11"/>
      <c r="H29" s="11"/>
      <c r="I29" s="12">
        <v>21.86</v>
      </c>
      <c r="J29" s="12">
        <f ca="1">ROUND(INDIRECT(ADDRESS(ROW()+(0), COLUMN()+(-4), 1))*INDIRECT(ADDRESS(ROW()+(0), COLUMN()+(-1), 1)), 2)</f>
        <v>0.9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0.006</v>
      </c>
      <c r="G30" s="11"/>
      <c r="H30" s="11"/>
      <c r="I30" s="12">
        <v>23.03</v>
      </c>
      <c r="J30" s="12">
        <f ca="1">ROUND(INDIRECT(ADDRESS(ROW()+(0), COLUMN()+(-4), 1))*INDIRECT(ADDRESS(ROW()+(0), COLUMN()+(-1), 1)), 2)</f>
        <v>0.14</v>
      </c>
    </row>
    <row r="31" spans="1:10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0.024</v>
      </c>
      <c r="G31" s="13"/>
      <c r="H31" s="13"/>
      <c r="I31" s="14">
        <v>21.86</v>
      </c>
      <c r="J31" s="14">
        <f ca="1">ROUND(INDIRECT(ADDRESS(ROW()+(0), COLUMN()+(-4), 1))*INDIRECT(ADDRESS(ROW()+(0), COLUMN()+(-1), 1)), 2)</f>
        <v>0.52</v>
      </c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15.21</v>
      </c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3"/>
      <c r="H34" s="13"/>
      <c r="I34" s="14">
        <f ca="1">ROUND(SUM(INDIRECT(ADDRESS(ROW()+(-2), COLUMN()+(1), 1)),INDIRECT(ADDRESS(ROW()+(-12), COLUMN()+(1), 1)),INDIRECT(ADDRESS(ROW()+(-17), COLUMN()+(1), 1))), 2)</f>
        <v>100.63</v>
      </c>
      <c r="J34" s="14">
        <f ca="1">ROUND(INDIRECT(ADDRESS(ROW()+(0), COLUMN()+(-4), 1))*INDIRECT(ADDRESS(ROW()+(0), COLUMN()+(-1), 1))/100, 2)</f>
        <v>2.01</v>
      </c>
    </row>
    <row r="35" spans="1:10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4"/>
      <c r="H35" s="24"/>
      <c r="I35" s="25"/>
      <c r="J35" s="26">
        <f ca="1">ROUND(SUM(INDIRECT(ADDRESS(ROW()+(-1), COLUMN()+(0), 1)),INDIRECT(ADDRESS(ROW()+(-3), COLUMN()+(0), 1)),INDIRECT(ADDRESS(ROW()+(-13), COLUMN()+(0), 1)),INDIRECT(ADDRESS(ROW()+(-18), COLUMN()+(0), 1))), 2)</f>
        <v>102.64</v>
      </c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1.12201e+006</v>
      </c>
      <c r="H39" s="29">
        <v>1.12201e+006</v>
      </c>
      <c r="I39" s="29"/>
      <c r="J39" s="29" t="s">
        <v>81</v>
      </c>
    </row>
    <row r="40" spans="1:10" ht="24.0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192005</v>
      </c>
      <c r="H41" s="29">
        <v>192006</v>
      </c>
      <c r="I41" s="29"/>
      <c r="J41" s="29" t="s">
        <v>84</v>
      </c>
    </row>
    <row r="42" spans="1:10" ht="24.0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4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I32"/>
    <mergeCell ref="A33:C33"/>
    <mergeCell ref="E33:H33"/>
    <mergeCell ref="A34:C34"/>
    <mergeCell ref="F34:H34"/>
    <mergeCell ref="A35:E35"/>
    <mergeCell ref="F35:I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