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<sst xmlns="http://schemas.openxmlformats.org/spreadsheetml/2006/main" count="53" uniqueCount="53">
  <si>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</si>
  <si>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EAM010</t>
  </si>
  <si>
    <t xml:space="preserve">m²</t>
  </si>
  <si>
    <t xml:space="preserve">Estructura metálica realizada con pórticos.</t>
  </si>
  <si>
    <r>
      <rPr>
        <sz val="8.25"/>
        <color rgb="FF000000"/>
        <rFont val="Arial"/>
        <family val="2"/>
      </rPr>
      <t xml:space="preserve">Estructura metálica realizada con pórticos y correas de acero UNE-EN 10025 S275JR, en perfiles laminados en caliente, de las series IPN, IPE, HEA, HEB o HEM, acabado con imprimación antioxidante, con uniones soldadas en obra, con una cuantía de acero de 32,8 kg/m², para distancia entre apoyos inferior a 10 m, separación de 6 m entre pórticos y una altura de pilares de hasta 5 m. El precio incluye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</si>
  <si>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</si>
  <si>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</si>
  <si>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</si>
  <si>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</si>
  <si>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</si>
  <si>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</si>
  <si>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</si>
  <si>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</si>
  <si>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</si>
  <si>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</si>
  <si>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</si>
  <si>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</si>
  <si>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</si>
  <si>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</si>
  <si>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</si>
  <si>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</si>
  <si>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</si>
  <si>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</si>
  <si>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mq07ple010bg</t>
  </si>
  <si>
    <t xml:space="preserve">Ud</t>
  </si>
  <si>
    <t xml:space="preserve">Alquiler diario de cesta elevadora de brazo articulado, motor diésel, de 16 m de altura máxima de trabajo, incluso mantenimiento y seguro de responsabilidad civil.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</si>
  <si>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</si>
  <si>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</si>
  <si>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</si>
  <si>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</si>
  <si>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</si>
  <si>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</si>
  <si>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</si>
  <si>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</si>
  <si>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</si>
  <si>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</si>
  <si>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</si>
  <si>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</si>
  <si>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</si>
  <si>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</si>
  <si>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</si>
  <si>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2,41€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</si>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</sst>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27" customWidth="1"/>
    <col min="3" max="3" width="1.02" customWidth="1"/>
    <col min="4" max="4" width="6.63" customWidth="1"/>
    <col min="5" max="5" width="69.19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32.8</v>
      </c>
      <c r="G10" s="12"/>
      <c r="H10" s="12"/>
      <c r="I10" s="14">
        <v>1.92</v>
      </c>
      <c r="J10" s="14">
        <f ca="1">ROUND(INDIRECT(ADDRESS(ROW()+(0), COLUMN()+(-4), 1))*INDIRECT(ADDRESS(ROW()+(0), COLUMN()+(-1), 1)), 2)</f>
        <v>62.98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62.98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</v>
      </c>
      <c r="G13" s="11"/>
      <c r="H13" s="11"/>
      <c r="I13" s="13">
        <v>8.25</v>
      </c>
      <c r="J13" s="13">
        <f ca="1">ROUND(INDIRECT(ADDRESS(ROW()+(0), COLUMN()+(-4), 1))*INDIRECT(ADDRESS(ROW()+(0), COLUMN()+(-1), 1)), 2)</f>
        <v>0.08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0.015</v>
      </c>
      <c r="G14" s="11"/>
      <c r="H14" s="11"/>
      <c r="I14" s="13">
        <v>3.42</v>
      </c>
      <c r="J14" s="13">
        <f ca="1">ROUND(INDIRECT(ADDRESS(ROW()+(0), COLUMN()+(-4), 1))*INDIRECT(ADDRESS(ROW()+(0), COLUMN()+(-1), 1)), 2)</f>
        <v>0.05</v>
      </c>
    </row>
    <row r="15" spans="1:10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</v>
      </c>
      <c r="G15" s="11"/>
      <c r="H15" s="11"/>
      <c r="I15" s="13">
        <v>129.04</v>
      </c>
      <c r="J15" s="13">
        <f ca="1">ROUND(INDIRECT(ADDRESS(ROW()+(0), COLUMN()+(-4), 1))*INDIRECT(ADDRESS(ROW()+(0), COLUMN()+(-1), 1)), 2)</f>
        <v>1.29</v>
      </c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2">
        <v>0.01</v>
      </c>
      <c r="G16" s="12"/>
      <c r="H16" s="12"/>
      <c r="I16" s="14">
        <v>54.88</v>
      </c>
      <c r="J16" s="14">
        <f ca="1">ROUND(INDIRECT(ADDRESS(ROW()+(0), COLUMN()+(-4), 1))*INDIRECT(ADDRESS(ROW()+(0), COLUMN()+(-1), 1)), 2)</f>
        <v>0.55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1))), 2)</f>
        <v>1.97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0.31</v>
      </c>
      <c r="G19" s="11"/>
      <c r="H19" s="11"/>
      <c r="I19" s="13">
        <v>23.03</v>
      </c>
      <c r="J19" s="13">
        <f ca="1">ROUND(INDIRECT(ADDRESS(ROW()+(0), COLUMN()+(-4), 1))*INDIRECT(ADDRESS(ROW()+(0), COLUMN()+(-1), 1)), 2)</f>
        <v>7.14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2">
        <v>0.31</v>
      </c>
      <c r="G20" s="12"/>
      <c r="H20" s="12"/>
      <c r="I20" s="14">
        <v>21.86</v>
      </c>
      <c r="J20" s="14">
        <f ca="1">ROUND(INDIRECT(ADDRESS(ROW()+(0), COLUMN()+(-4), 1))*INDIRECT(ADDRESS(ROW()+(0), COLUMN()+(-1), 1)), 2)</f>
        <v>6.78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13.92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2">
        <v>2</v>
      </c>
      <c r="G23" s="12"/>
      <c r="H23" s="12"/>
      <c r="I23" s="14">
        <f ca="1">ROUND(SUM(INDIRECT(ADDRESS(ROW()+(-2), COLUMN()+(1), 1)),INDIRECT(ADDRESS(ROW()+(-6), COLUMN()+(1), 1)),INDIRECT(ADDRESS(ROW()+(-12), COLUMN()+(1), 1))), 2)</f>
        <v>78.87</v>
      </c>
      <c r="J23" s="14">
        <f ca="1">ROUND(INDIRECT(ADDRESS(ROW()+(0), COLUMN()+(-4), 1))*INDIRECT(ADDRESS(ROW()+(0), COLUMN()+(-1), 1))/100, 2)</f>
        <v>1.58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1)),INDIRECT(ADDRESS(ROW()+(-13), COLUMN()+(0), 1))), 2)</f>
        <v>80.45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192005</v>
      </c>
      <c r="H28" s="29">
        <v>192006</v>
      </c>
      <c r="I28" s="29"/>
      <c r="J28" s="29" t="s">
        <v>48</v>
      </c>
    </row>
    <row r="29" spans="1:10" ht="24.0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I11"/>
    <mergeCell ref="A12:B12"/>
    <mergeCell ref="C12:D12"/>
    <mergeCell ref="E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