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<sst xmlns="http://schemas.openxmlformats.org/spreadsheetml/2006/main" count="51" uniqueCount="51">
  <si>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</si>
  <si>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ECS050</t>
  </si>
  <si>
    <t xml:space="preserve">m</t>
  </si>
  <si>
    <t xml:space="preserve">Cornisa.</t>
  </si>
  <si>
    <r>
      <rPr>
        <sz val="8.25"/>
        <color rgb="FF000000"/>
        <rFont val="Arial"/>
        <family val="2"/>
      </rPr>
      <t xml:space="preserve">Cornisa de granito Gris Mondariz de 25 cm de anchura y 25 cm de altura, con superficie abujardada en las caras vistas y forma de pecho de paloma, recibida con mortero de cal industrial, color Rojo, M-5, suministrado en sacos, y rejuntado entre piezas y de las uniones con los muros con mortero de juntas cementoso mejorado, tipo CG2 W A, según UNE-EN 13888, con absorción de agua reducida y resistencia elevada a la abrasión,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</si>
  <si>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</si>
  <si>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</si>
  <si>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</si>
  <si>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</si>
  <si>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</si>
  <si>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</si>
  <si>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</si>
  <si>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mt06crl010a</t>
  </si>
  <si>
    <t xml:space="preserve">m</t>
  </si>
  <si>
    <t xml:space="preserve">Cornisa de granito Gris Mondariz, labrada, 25x25 cm, según UNE-EN 771-6.</t>
  </si>
  <si>
    <t xml:space="preserve">mt08aaa010a</t>
  </si>
  <si>
    <t xml:space="preserve">m³</t>
  </si>
  <si>
    <t xml:space="preserve">Agua.</t>
  </si>
  <si>
    <t xml:space="preserve">mt09mcu010ahb</t>
  </si>
  <si>
    <t xml:space="preserve">t</t>
  </si>
  <si>
    <t xml:space="preserve">Mortero industrial para albañilería, de cal, color Rojo, categoría M-5 (resistencia a compresión 5 N/mm²), compuesto de cal hidráulica natural, tipo NHL 3,5, según UNE-EN 459-1 y áridos silíceos seleccionados, suministrado en sacos, según UNE-EN 998-2.</t>
  </si>
  <si>
    <t xml:space="preserve">mt09mcw050ba</t>
  </si>
  <si>
    <t xml:space="preserve">kg</t>
  </si>
  <si>
    <t xml:space="preserve">Mortero de juntas cementoso mejorado, tipo CG2 W A, según UNE-EN 13888, con absorción de agua reducida y resistencia elevada a la abrasión, color Blanco, compuesto de cemento blanco, cemento gris, áridos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</si>
  <si>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</si>
  <si>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</si>
  <si>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</si>
  <si>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</si>
  <si>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</si>
  <si>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</si>
  <si>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</si>
  <si>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</si>
  <si>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</si>
  <si>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</si>
  <si>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</si>
  <si>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</si>
  <si>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</si>
  <si>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</si>
  <si>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</si>
  <si>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</si>
  <si>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</si>
  <si>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</si>
  <si>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</si>
  <si>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</si>
  <si>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Especificación de piezas para fábrica de albañilería. Parte 6: Piezas de albañilería de piedra natural.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</si>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</sst>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7.65" customWidth="1"/>
    <col min="5" max="5" width="70.04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154.73</v>
      </c>
      <c r="J10" s="12">
        <f ca="1">ROUND(INDIRECT(ADDRESS(ROW()+(0), COLUMN()+(-3), 1))*INDIRECT(ADDRESS(ROW()+(0), COLUMN()+(-1), 1)), 2)</f>
        <v>154.73</v>
      </c>
      <c r="K10" s="12"/>
    </row>
    <row r="11" spans="1:11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0.005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  <c r="K11" s="12"/>
    </row>
    <row r="12" spans="1:11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0.03</v>
      </c>
      <c r="H12" s="11"/>
      <c r="I12" s="12">
        <v>381.15</v>
      </c>
      <c r="J12" s="12">
        <f ca="1">ROUND(INDIRECT(ADDRESS(ROW()+(0), COLUMN()+(-3), 1))*INDIRECT(ADDRESS(ROW()+(0), COLUMN()+(-1), 1)), 2)</f>
        <v>11.43</v>
      </c>
      <c r="K12" s="12"/>
    </row>
    <row r="13" spans="1:11" ht="76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0.16</v>
      </c>
      <c r="H13" s="13"/>
      <c r="I13" s="14">
        <v>1.23</v>
      </c>
      <c r="J13" s="14">
        <f ca="1">ROUND(INDIRECT(ADDRESS(ROW()+(0), COLUMN()+(-3), 1))*INDIRECT(ADDRESS(ROW()+(0), COLUMN()+(-1), 1)), 2)</f>
        <v>0.2</v>
      </c>
      <c r="K13" s="14"/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166.37</v>
      </c>
      <c r="K14" s="17"/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0.9</v>
      </c>
      <c r="H16" s="11"/>
      <c r="I16" s="12">
        <v>22.13</v>
      </c>
      <c r="J16" s="12">
        <f ca="1">ROUND(INDIRECT(ADDRESS(ROW()+(0), COLUMN()+(-3), 1))*INDIRECT(ADDRESS(ROW()+(0), COLUMN()+(-1), 1)), 2)</f>
        <v>19.92</v>
      </c>
      <c r="K16" s="12"/>
    </row>
    <row r="17" spans="1:11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0.98</v>
      </c>
      <c r="H17" s="13"/>
      <c r="I17" s="14">
        <v>21.02</v>
      </c>
      <c r="J17" s="14">
        <f ca="1">ROUND(INDIRECT(ADDRESS(ROW()+(0), COLUMN()+(-3), 1))*INDIRECT(ADDRESS(ROW()+(0), COLUMN()+(-1), 1)), 2)</f>
        <v>20.6</v>
      </c>
      <c r="K17" s="14"/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40.52</v>
      </c>
      <c r="K18" s="17"/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206.89</v>
      </c>
      <c r="J20" s="14">
        <f ca="1">ROUND(INDIRECT(ADDRESS(ROW()+(0), COLUMN()+(-3), 1))*INDIRECT(ADDRESS(ROW()+(0), COLUMN()+(-1), 1))/100, 2)</f>
        <v>4.14</v>
      </c>
      <c r="K20" s="14"/>
    </row>
    <row r="21" spans="1:11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211.03</v>
      </c>
      <c r="K21" s="26"/>
    </row>
    <row r="24" spans="1:11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/>
      <c r="K24" s="27" t="s">
        <v>41</v>
      </c>
    </row>
    <row r="25" spans="1:11" ht="13.50" thickBot="1" customHeight="1">
      <c r="A25" s="28" t="s">
        <v>42</v>
      </c>
      <c r="B25" s="28"/>
      <c r="C25" s="28"/>
      <c r="D25" s="28"/>
      <c r="E25" s="28"/>
      <c r="F25" s="29">
        <v>842016</v>
      </c>
      <c r="G25" s="29"/>
      <c r="H25" s="29">
        <v>842017</v>
      </c>
      <c r="I25" s="29"/>
      <c r="J25" s="29"/>
      <c r="K25" s="29" t="s">
        <v>43</v>
      </c>
    </row>
    <row r="26" spans="1:11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</row>
    <row r="27" spans="1:11" ht="13.50" thickBot="1" customHeight="1">
      <c r="A27" s="28" t="s">
        <v>45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/>
      <c r="K27" s="29" t="s">
        <v>46</v>
      </c>
    </row>
    <row r="28" spans="1:11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  <c r="K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71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I14"/>
    <mergeCell ref="J14:K14"/>
    <mergeCell ref="A15:C15"/>
    <mergeCell ref="E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I18"/>
    <mergeCell ref="J18:K18"/>
    <mergeCell ref="A19:C19"/>
    <mergeCell ref="E19:H19"/>
    <mergeCell ref="J19:K19"/>
    <mergeCell ref="A20:C20"/>
    <mergeCell ref="E20:F20"/>
    <mergeCell ref="G20:H20"/>
    <mergeCell ref="J20:K20"/>
    <mergeCell ref="A21:F21"/>
    <mergeCell ref="G21:I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