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<sst xmlns="http://schemas.openxmlformats.org/spreadsheetml/2006/main" count="51" uniqueCount="51">
  <si>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</si>
  <si>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ECS050</t>
  </si>
  <si>
    <t xml:space="preserve">m</t>
  </si>
  <si>
    <t xml:space="preserve">Cornisa.</t>
  </si>
  <si>
    <r>
      <rPr>
        <sz val="8.25"/>
        <color rgb="FF000000"/>
        <rFont val="Arial"/>
        <family val="2"/>
      </rPr>
      <t xml:space="preserve">Cornisa de granito Gris Mondariz de 25 cm de anchura y 25 cm de altura, con superficie abujardada en las caras vistas y forma de pecho de paloma, recibida con mortero de cal industrial, color Natural, M-5, suministrado en sacos, y rejuntado entre piezas y de las uniones con los muros con mortero de juntas cementoso mejorado, tipo CG2 W A, según UNE-EN 13888, con absorción de agua reducida y resistencia elevada a la abrasión, color Perla.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</si>
  <si>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</si>
  <si>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</si>
  <si>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</si>
  <si>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</si>
  <si>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</si>
  <si>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</si>
  <si>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</si>
  <si>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mt06crl010a</t>
  </si>
  <si>
    <t xml:space="preserve">m</t>
  </si>
  <si>
    <t xml:space="preserve">Cornisa de granito Gris Mondariz, labrada, 25x25 cm, según UNE-EN 771-6.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</si>
  <si>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</si>
  <si>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</si>
  <si>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</si>
  <si>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</si>
  <si>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</si>
  <si>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</si>
  <si>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mt09mcw050bf</t>
  </si>
  <si>
    <t xml:space="preserve">kg</t>
  </si>
  <si>
    <t xml:space="preserve">Mortero de juntas cementoso mejorado, tipo CG2 W A, según UNE-EN 13888, con absorción de agua reducida y resistencia elevada a la abrasión, color Perla,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</si>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</sst>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154.73</v>
      </c>
      <c r="J10" s="12">
        <f ca="1">ROUND(INDIRECT(ADDRESS(ROW()+(0), COLUMN()+(-3), 1))*INDIRECT(ADDRESS(ROW()+(0), COLUMN()+(-1), 1)), 2)</f>
        <v>154.73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0.005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</v>
      </c>
      <c r="H12" s="11"/>
      <c r="I12" s="12">
        <v>247.23</v>
      </c>
      <c r="J12" s="12">
        <f ca="1">ROUND(INDIRECT(ADDRESS(ROW()+(0), COLUMN()+(-3), 1))*INDIRECT(ADDRESS(ROW()+(0), COLUMN()+(-1), 1)), 2)</f>
        <v>7.42</v>
      </c>
      <c r="K12" s="12"/>
    </row>
    <row r="13" spans="1:11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0.16</v>
      </c>
      <c r="H13" s="13"/>
      <c r="I13" s="14">
        <v>1.23</v>
      </c>
      <c r="J13" s="14">
        <f ca="1">ROUND(INDIRECT(ADDRESS(ROW()+(0), COLUMN()+(-3), 1))*INDIRECT(ADDRESS(ROW()+(0), COLUMN()+(-1), 1)), 2)</f>
        <v>0.2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162.36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0.9</v>
      </c>
      <c r="H16" s="11"/>
      <c r="I16" s="12">
        <v>22.13</v>
      </c>
      <c r="J16" s="12">
        <f ca="1">ROUND(INDIRECT(ADDRESS(ROW()+(0), COLUMN()+(-3), 1))*INDIRECT(ADDRESS(ROW()+(0), COLUMN()+(-1), 1)), 2)</f>
        <v>19.92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0.98</v>
      </c>
      <c r="H17" s="13"/>
      <c r="I17" s="14">
        <v>21.02</v>
      </c>
      <c r="J17" s="14">
        <f ca="1">ROUND(INDIRECT(ADDRESS(ROW()+(0), COLUMN()+(-3), 1))*INDIRECT(ADDRESS(ROW()+(0), COLUMN()+(-1), 1)), 2)</f>
        <v>20.6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40.52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202.88</v>
      </c>
      <c r="J20" s="14">
        <f ca="1">ROUND(INDIRECT(ADDRESS(ROW()+(0), COLUMN()+(-3), 1))*INDIRECT(ADDRESS(ROW()+(0), COLUMN()+(-1), 1))/100, 2)</f>
        <v>4.06</v>
      </c>
      <c r="K20" s="14"/>
    </row>
    <row r="21" spans="1:11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206.94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/>
      <c r="K25" s="29" t="s">
        <v>43</v>
      </c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/>
      <c r="K27" s="29" t="s">
        <v>46</v>
      </c>
    </row>
    <row r="28" spans="1:11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1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