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<sst xmlns="http://schemas.openxmlformats.org/spreadsheetml/2006/main" count="60" uniqueCount="60">
  <si>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</si>
  <si>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EFE020</t>
  </si>
  <si>
    <t xml:space="preserve">m²</t>
  </si>
  <si>
    <t xml:space="preserve">Bóveda de fábrica de ladrillo cerámico.</t>
  </si>
  <si>
    <r>
      <rPr>
        <sz val="8.25"/>
        <color rgb="FF000000"/>
        <rFont val="Arial"/>
        <family val="2"/>
      </rPr>
      <t xml:space="preserve">Bóveda estructural de cañón, de directriz recta, realizada con fábrica de 1/2 pie de ladrillo cerámico cara vista perforado hidrofugado, color Salmón, acabado liso, 24x11,5x5 cm, junta rehundida, recibido con mortero de cal industrial, color Natural, M-5,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</si>
  <si>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</si>
  <si>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</si>
  <si>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</si>
  <si>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</si>
  <si>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</si>
  <si>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</si>
  <si>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</si>
  <si>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</si>
  <si>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</si>
  <si>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</si>
  <si>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</si>
  <si>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</si>
  <si>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</si>
  <si>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</si>
  <si>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</si>
  <si>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</si>
  <si>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mt08cim040c</t>
  </si>
  <si>
    <t xml:space="preserve">m²</t>
  </si>
  <si>
    <t xml:space="preserve">Cimbra de madera de pino, dimensionada para soportar una carga máxima de trabajo de 400 kg/m², para formación de bóveda estructural de cañón.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</si>
  <si>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</si>
  <si>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</si>
  <si>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</si>
  <si>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</si>
  <si>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</si>
  <si>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mo078</t>
  </si>
  <si>
    <t xml:space="preserve">h</t>
  </si>
  <si>
    <t xml:space="preserve">Ayudante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</si>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</sst>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02" customWidth="1"/>
    <col min="4" max="4" width="7.65" customWidth="1"/>
    <col min="5" max="5" width="70.0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68.667</v>
      </c>
      <c r="H10" s="11"/>
      <c r="I10" s="12">
        <v>0.25</v>
      </c>
      <c r="J10" s="12">
        <f ca="1">ROUND(INDIRECT(ADDRESS(ROW()+(0), COLUMN()+(-3), 1))*INDIRECT(ADDRESS(ROW()+(0), COLUMN()+(-1), 1)), 2)</f>
        <v>17.17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0.008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0.046</v>
      </c>
      <c r="H12" s="11"/>
      <c r="I12" s="12">
        <v>247.23</v>
      </c>
      <c r="J12" s="12">
        <f ca="1">ROUND(INDIRECT(ADDRESS(ROW()+(0), COLUMN()+(-3), 1))*INDIRECT(ADDRESS(ROW()+(0), COLUMN()+(-1), 1)), 2)</f>
        <v>11.37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1</v>
      </c>
      <c r="H13" s="13"/>
      <c r="I13" s="14">
        <v>83.7</v>
      </c>
      <c r="J13" s="14">
        <f ca="1">ROUND(INDIRECT(ADDRESS(ROW()+(0), COLUMN()+(-3), 1))*INDIRECT(ADDRESS(ROW()+(0), COLUMN()+(-1), 1)), 2)</f>
        <v>83.7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112.25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1.081</v>
      </c>
      <c r="H16" s="11"/>
      <c r="I16" s="12">
        <v>22.13</v>
      </c>
      <c r="J16" s="12">
        <f ca="1">ROUND(INDIRECT(ADDRESS(ROW()+(0), COLUMN()+(-3), 1))*INDIRECT(ADDRESS(ROW()+(0), COLUMN()+(-1), 1)), 2)</f>
        <v>23.92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1.059</v>
      </c>
      <c r="H17" s="11"/>
      <c r="I17" s="12">
        <v>21.02</v>
      </c>
      <c r="J17" s="12">
        <f ca="1">ROUND(INDIRECT(ADDRESS(ROW()+(0), COLUMN()+(-3), 1))*INDIRECT(ADDRESS(ROW()+(0), COLUMN()+(-1), 1)), 2)</f>
        <v>22.26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0.784</v>
      </c>
      <c r="H18" s="11"/>
      <c r="I18" s="12">
        <v>20.78</v>
      </c>
      <c r="J18" s="12">
        <f ca="1">ROUND(INDIRECT(ADDRESS(ROW()+(0), COLUMN()+(-3), 1))*INDIRECT(ADDRESS(ROW()+(0), COLUMN()+(-1), 1)), 2)</f>
        <v>16.29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0.265</v>
      </c>
      <c r="H19" s="11"/>
      <c r="I19" s="12">
        <v>22.45</v>
      </c>
      <c r="J19" s="12">
        <f ca="1">ROUND(INDIRECT(ADDRESS(ROW()+(0), COLUMN()+(-3), 1))*INDIRECT(ADDRESS(ROW()+(0), COLUMN()+(-1), 1)), 2)</f>
        <v>5.95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0.265</v>
      </c>
      <c r="H20" s="13"/>
      <c r="I20" s="14">
        <v>21.15</v>
      </c>
      <c r="J20" s="14">
        <f ca="1">ROUND(INDIRECT(ADDRESS(ROW()+(0), COLUMN()+(-3), 1))*INDIRECT(ADDRESS(ROW()+(0), COLUMN()+(-1), 1)), 2)</f>
        <v>5.6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74.02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1)),INDIRECT(ADDRESS(ROW()+(-9), COLUMN()+(1), 1))), 2)</f>
        <v>186.27</v>
      </c>
      <c r="J23" s="14">
        <f ca="1">ROUND(INDIRECT(ADDRESS(ROW()+(0), COLUMN()+(-3), 1))*INDIRECT(ADDRESS(ROW()+(0), COLUMN()+(-1), 1))/100, 2)</f>
        <v>3.73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1)),INDIRECT(ADDRESS(ROW()+(-10), COLUMN()+(0), 1))), 2)</f>
        <v>190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