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<sst xmlns="http://schemas.openxmlformats.org/spreadsheetml/2006/main" count="60" uniqueCount="60">
  <si>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</si>
  <si>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EFE020</t>
  </si>
  <si>
    <t xml:space="preserve">m²</t>
  </si>
  <si>
    <t xml:space="preserve">Bóveda de fábrica de ladrillo cerámico.</t>
  </si>
  <si>
    <r>
      <rPr>
        <sz val="8.25"/>
        <color rgb="FF000000"/>
        <rFont val="Arial"/>
        <family val="2"/>
      </rPr>
      <t xml:space="preserve">Bóveda estructural de cañón, de directriz recta, realizada con fábrica de 1/2 pie de ladrillo cerámico cara vista perforado hidrofugado, color Salmón, acabado liso, 24x11,5x5 cm, junta rehundida, recibido con mortero de cemento industrial, color gris, M-5,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</si>
  <si>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</si>
  <si>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</si>
  <si>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</si>
  <si>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</si>
  <si>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</si>
  <si>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</si>
  <si>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</si>
  <si>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mt05plt010bb</t>
  </si>
  <si>
    <t xml:space="preserve">Ud</t>
  </si>
  <si>
    <t xml:space="preserve">Ladrillo cerámico cara vista perforado hidrofugado, color Salmón, acabado liso, 24x11,5x5 cm, para uso en fábrica no protegida (pieza U), densidad 1700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</si>
  <si>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</si>
  <si>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</si>
  <si>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</si>
  <si>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</si>
  <si>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</si>
  <si>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</si>
  <si>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mt08cim040c</t>
  </si>
  <si>
    <t xml:space="preserve">m²</t>
  </si>
  <si>
    <t xml:space="preserve">Cimbra de madera de pino, dimensionada para soportar una carga máxima de trabajo de 400 kg/m², para formación de bóveda estructural de cañón.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</si>
  <si>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</si>
  <si>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</si>
  <si>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</si>
  <si>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</si>
  <si>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</si>
  <si>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mo078</t>
  </si>
  <si>
    <t xml:space="preserve">h</t>
  </si>
  <si>
    <t xml:space="preserve">Ayudante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</si>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</sst>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6.63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68.667</v>
      </c>
      <c r="H10" s="11"/>
      <c r="I10" s="12">
        <v>0.25</v>
      </c>
      <c r="J10" s="12">
        <f ca="1">ROUND(INDIRECT(ADDRESS(ROW()+(0), COLUMN()+(-3), 1))*INDIRECT(ADDRESS(ROW()+(0), COLUMN()+(-1), 1)), 2)</f>
        <v>17.17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0.008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0.046</v>
      </c>
      <c r="H12" s="11"/>
      <c r="I12" s="12">
        <v>53.48</v>
      </c>
      <c r="J12" s="12">
        <f ca="1">ROUND(INDIRECT(ADDRESS(ROW()+(0), COLUMN()+(-3), 1))*INDIRECT(ADDRESS(ROW()+(0), COLUMN()+(-1), 1)), 2)</f>
        <v>2.46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</v>
      </c>
      <c r="H13" s="13"/>
      <c r="I13" s="14">
        <v>83.7</v>
      </c>
      <c r="J13" s="14">
        <f ca="1">ROUND(INDIRECT(ADDRESS(ROW()+(0), COLUMN()+(-3), 1))*INDIRECT(ADDRESS(ROW()+(0), COLUMN()+(-1), 1)), 2)</f>
        <v>83.7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103.34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1.081</v>
      </c>
      <c r="H16" s="11"/>
      <c r="I16" s="12">
        <v>22.13</v>
      </c>
      <c r="J16" s="12">
        <f ca="1">ROUND(INDIRECT(ADDRESS(ROW()+(0), COLUMN()+(-3), 1))*INDIRECT(ADDRESS(ROW()+(0), COLUMN()+(-1), 1)), 2)</f>
        <v>23.92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1.059</v>
      </c>
      <c r="H17" s="11"/>
      <c r="I17" s="12">
        <v>21.02</v>
      </c>
      <c r="J17" s="12">
        <f ca="1">ROUND(INDIRECT(ADDRESS(ROW()+(0), COLUMN()+(-3), 1))*INDIRECT(ADDRESS(ROW()+(0), COLUMN()+(-1), 1)), 2)</f>
        <v>22.26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0.784</v>
      </c>
      <c r="H18" s="11"/>
      <c r="I18" s="12">
        <v>20.78</v>
      </c>
      <c r="J18" s="12">
        <f ca="1">ROUND(INDIRECT(ADDRESS(ROW()+(0), COLUMN()+(-3), 1))*INDIRECT(ADDRESS(ROW()+(0), COLUMN()+(-1), 1)), 2)</f>
        <v>16.29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0.265</v>
      </c>
      <c r="H19" s="11"/>
      <c r="I19" s="12">
        <v>22.45</v>
      </c>
      <c r="J19" s="12">
        <f ca="1">ROUND(INDIRECT(ADDRESS(ROW()+(0), COLUMN()+(-3), 1))*INDIRECT(ADDRESS(ROW()+(0), COLUMN()+(-1), 1)), 2)</f>
        <v>5.95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0.265</v>
      </c>
      <c r="H20" s="13"/>
      <c r="I20" s="14">
        <v>21.15</v>
      </c>
      <c r="J20" s="14">
        <f ca="1">ROUND(INDIRECT(ADDRESS(ROW()+(0), COLUMN()+(-3), 1))*INDIRECT(ADDRESS(ROW()+(0), COLUMN()+(-1), 1)), 2)</f>
        <v>5.6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74.02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1)),INDIRECT(ADDRESS(ROW()+(-9), COLUMN()+(1), 1))), 2)</f>
        <v>177.36</v>
      </c>
      <c r="J23" s="14">
        <f ca="1">ROUND(INDIRECT(ADDRESS(ROW()+(0), COLUMN()+(-3), 1))*INDIRECT(ADDRESS(ROW()+(0), COLUMN()+(-1), 1))/100, 2)</f>
        <v>3.55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1)),INDIRECT(ADDRESS(ROW()+(-10), COLUMN()+(0), 1))), 2)</f>
        <v>180.91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1.06202e+006</v>
      </c>
      <c r="G28" s="29"/>
      <c r="H28" s="29">
        <v>1.06202e+006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1.18202e+006</v>
      </c>
      <c r="G30" s="29"/>
      <c r="H30" s="29">
        <v>1.18202e+006</v>
      </c>
      <c r="I30" s="29"/>
      <c r="J30" s="29" t="s">
        <v>55</v>
      </c>
    </row>
    <row r="31" spans="1:10" ht="13.50" thickBot="1" customHeight="1">
      <c r="A31" s="30" t="s">
        <v>56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