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<sst xmlns="http://schemas.openxmlformats.org/spreadsheetml/2006/main" count="65" uniqueCount="65">
  <si>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</si>
  <si>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EFE020</t>
  </si>
  <si>
    <t xml:space="preserve">m²</t>
  </si>
  <si>
    <t xml:space="preserve">Bóveda de fábrica de ladrillo cerámico.</t>
  </si>
  <si>
    <r>
      <rPr>
        <sz val="8.25"/>
        <color rgb="FF000000"/>
        <rFont val="Arial"/>
        <family val="2"/>
      </rPr>
      <t xml:space="preserve">Bóveda estructural de cañón, de directriz recta, realizada con fábrica de 1/2 pie de ladrillo cerámico perforado (panal), para revestir, 24x11,5x9 cm, recibido con mortero de cemento industrial, color gris, M-5,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</si>
  <si>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</si>
  <si>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</si>
  <si>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</si>
  <si>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</si>
  <si>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</si>
  <si>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</si>
  <si>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</si>
  <si>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mt04lpv010a</t>
  </si>
  <si>
    <t xml:space="preserve">Ud</t>
  </si>
  <si>
    <t xml:space="preserve">Ladrillo cerámico perforado (panal),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</si>
  <si>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</si>
  <si>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</si>
  <si>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</si>
  <si>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</si>
  <si>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</si>
  <si>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</si>
  <si>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mt08cim040c</t>
  </si>
  <si>
    <t xml:space="preserve">m²</t>
  </si>
  <si>
    <t xml:space="preserve">Cimbra de madera de pino, dimensionada para soportar una carga máxima de trabajo de 400 kg/m², para formación de bóveda estructural de cañón.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</si>
  <si>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</si>
  <si>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</si>
  <si>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</si>
  <si>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</si>
  <si>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</si>
  <si>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</si>
  <si>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</si>
  <si>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</si>
  <si>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</si>
  <si>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</si>
  <si>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mo078</t>
  </si>
  <si>
    <t xml:space="preserve">h</t>
  </si>
  <si>
    <t xml:space="preserve">Ayudante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</si>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</sst>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41.2</v>
      </c>
      <c r="G10" s="11"/>
      <c r="H10" s="11"/>
      <c r="I10" s="12">
        <v>0.37</v>
      </c>
      <c r="J10" s="12">
        <f ca="1">ROUND(INDIRECT(ADDRESS(ROW()+(0), COLUMN()+(-4), 1))*INDIRECT(ADDRESS(ROW()+(0), COLUMN()+(-1), 1)), 2)</f>
        <v>15.24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0.031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1.56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3"/>
      <c r="H13" s="13"/>
      <c r="I13" s="14">
        <v>83.7</v>
      </c>
      <c r="J13" s="14">
        <f ca="1">ROUND(INDIRECT(ADDRESS(ROW()+(0), COLUMN()+(-4), 1))*INDIRECT(ADDRESS(ROW()+(0), COLUMN()+(-1), 1)), 2)</f>
        <v>83.7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100.51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0.118</v>
      </c>
      <c r="G16" s="13"/>
      <c r="H16" s="13"/>
      <c r="I16" s="14">
        <v>1.94</v>
      </c>
      <c r="J16" s="14">
        <f ca="1">ROUND(INDIRECT(ADDRESS(ROW()+(0), COLUMN()+(-4), 1))*INDIRECT(ADDRESS(ROW()+(0), COLUMN()+(-1), 1)), 2)</f>
        <v>0.23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0.23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0.633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14.01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0.633</v>
      </c>
      <c r="G20" s="11"/>
      <c r="H20" s="11"/>
      <c r="I20" s="12">
        <v>21.02</v>
      </c>
      <c r="J20" s="12">
        <f ca="1">ROUND(INDIRECT(ADDRESS(ROW()+(0), COLUMN()+(-4), 1))*INDIRECT(ADDRESS(ROW()+(0), COLUMN()+(-1), 1)), 2)</f>
        <v>13.31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0.428</v>
      </c>
      <c r="G21" s="11"/>
      <c r="H21" s="11"/>
      <c r="I21" s="12">
        <v>20.78</v>
      </c>
      <c r="J21" s="12">
        <f ca="1">ROUND(INDIRECT(ADDRESS(ROW()+(0), COLUMN()+(-4), 1))*INDIRECT(ADDRESS(ROW()+(0), COLUMN()+(-1), 1)), 2)</f>
        <v>8.89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0.158</v>
      </c>
      <c r="G22" s="11"/>
      <c r="H22" s="11"/>
      <c r="I22" s="12">
        <v>22.45</v>
      </c>
      <c r="J22" s="12">
        <f ca="1">ROUND(INDIRECT(ADDRESS(ROW()+(0), COLUMN()+(-4), 1))*INDIRECT(ADDRESS(ROW()+(0), COLUMN()+(-1), 1)), 2)</f>
        <v>3.55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0.158</v>
      </c>
      <c r="G23" s="13"/>
      <c r="H23" s="13"/>
      <c r="I23" s="14">
        <v>21.15</v>
      </c>
      <c r="J23" s="14">
        <f ca="1">ROUND(INDIRECT(ADDRESS(ROW()+(0), COLUMN()+(-4), 1))*INDIRECT(ADDRESS(ROW()+(0), COLUMN()+(-1), 1)), 2)</f>
        <v>3.34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43.1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1)),INDIRECT(ADDRESS(ROW()+(-9), COLUMN()+(1), 1)),INDIRECT(ADDRESS(ROW()+(-12), COLUMN()+(1), 1))), 2)</f>
        <v>143.84</v>
      </c>
      <c r="J26" s="14">
        <f ca="1">ROUND(INDIRECT(ADDRESS(ROW()+(0), COLUMN()+(-4), 1))*INDIRECT(ADDRESS(ROW()+(0), COLUMN()+(-1), 1))/100, 2)</f>
        <v>2.88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1)),INDIRECT(ADDRESS(ROW()+(-10), COLUMN()+(0), 1)),INDIRECT(ADDRESS(ROW()+(-13), COLUMN()+(0), 1))), 2)</f>
        <v>146.72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