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<sst xmlns="http://schemas.openxmlformats.org/spreadsheetml/2006/main" count="65" uniqueCount="65">
  <si>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</si>
  <si>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EHM010</t>
  </si>
  <si>
    <t xml:space="preserve">m³</t>
  </si>
  <si>
    <t xml:space="preserve">Muro de hormigón.</t>
  </si>
  <si>
    <r>
      <rPr>
        <sz val="8.25"/>
        <color rgb="FF000000"/>
        <rFont val="Arial"/>
        <family val="2"/>
      </rPr>
      <t xml:space="preserve">Muro de hormigón armado 2C, de hasta 3 m de altura, espesor 30 cm, superficie plana, realizado con hormigón HA-25/F/20/XC2 fabricado en central, y vertido con cubilote, y acero UNE-EN 10080 B 500 S, con una cuantía aproximada de 50 kg/m³, ejecutado en condiciones complejas; montaje y desmontaje de sistema de encofrado con acabado visto con textura veteada, realizado con tablones de madera de pino, amortizables en 4 usos. Incluso alambre de atar, separadores, pasamuros para paso de los tensores y líquido desencofrante, para evitar la adherencia del hormigón al encofrado. El precio incluye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</si>
  <si>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</si>
  <si>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</si>
  <si>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</si>
  <si>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</si>
  <si>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</si>
  <si>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</si>
  <si>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</si>
  <si>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mt08ema060a</t>
  </si>
  <si>
    <t xml:space="preserve">m²</t>
  </si>
  <si>
    <t xml:space="preserve">Tablones de madera de pino, para encofrar muros de hormigón de hasta 3 m de altura.</t>
  </si>
  <si>
    <t xml:space="preserve">mt08ema065b</t>
  </si>
  <si>
    <t xml:space="preserve">Ud</t>
  </si>
  <si>
    <t xml:space="preserve">Estructura soporte de sistema de encofrado vertical, para muro de hormigón a dos caras, de hasta 3 m de altura, formada por tornapuntas de madera para estabilización y aplomado de la superficie encofrante del muro.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</si>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</sst>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1.667</v>
      </c>
      <c r="F10" s="12">
        <v>30</v>
      </c>
      <c r="G10" s="12">
        <f ca="1">ROUND(INDIRECT(ADDRESS(ROW()+(0), COLUMN()+(-2), 1))*INDIRECT(ADDRESS(ROW()+(0), COLUMN()+(-1), 1)), 2)</f>
        <v>50.01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0.667</v>
      </c>
      <c r="F11" s="12">
        <v>51.74</v>
      </c>
      <c r="G11" s="12">
        <f ca="1">ROUND(INDIRECT(ADDRESS(ROW()+(0), COLUMN()+(-2), 1))*INDIRECT(ADDRESS(ROW()+(0), COLUMN()+(-1), 1)), 2)</f>
        <v>34.51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1.45</v>
      </c>
      <c r="F12" s="12">
        <v>1.5</v>
      </c>
      <c r="G12" s="12">
        <f ca="1">ROUND(INDIRECT(ADDRESS(ROW()+(0), COLUMN()+(-2), 1))*INDIRECT(ADDRESS(ROW()+(0), COLUMN()+(-1), 1)), 2)</f>
        <v>2.18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0.267</v>
      </c>
      <c r="F13" s="12">
        <v>8.75</v>
      </c>
      <c r="G13" s="12">
        <f ca="1">ROUND(INDIRECT(ADDRESS(ROW()+(0), COLUMN()+(-2), 1))*INDIRECT(ADDRESS(ROW()+(0), COLUMN()+(-1), 1)), 2)</f>
        <v>2.34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0.087</v>
      </c>
      <c r="F14" s="12">
        <v>4.59</v>
      </c>
      <c r="G14" s="12">
        <f ca="1">ROUND(INDIRECT(ADDRESS(ROW()+(0), COLUMN()+(-2), 1))*INDIRECT(ADDRESS(ROW()+(0), COLUMN()+(-1), 1)), 2)</f>
        <v>0.4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2.667</v>
      </c>
      <c r="F15" s="12">
        <v>1.35</v>
      </c>
      <c r="G15" s="12">
        <f ca="1">ROUND(INDIRECT(ADDRESS(ROW()+(0), COLUMN()+(-2), 1))*INDIRECT(ADDRESS(ROW()+(0), COLUMN()+(-1), 1)), 2)</f>
        <v>3.6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8</v>
      </c>
      <c r="F16" s="12">
        <v>0.06</v>
      </c>
      <c r="G16" s="12">
        <f ca="1">ROUND(INDIRECT(ADDRESS(ROW()+(0), COLUMN()+(-2), 1))*INDIRECT(ADDRESS(ROW()+(0), COLUMN()+(-1), 1)), 2)</f>
        <v>0.48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51</v>
      </c>
      <c r="F17" s="12">
        <v>1.22</v>
      </c>
      <c r="G17" s="12">
        <f ca="1">ROUND(INDIRECT(ADDRESS(ROW()+(0), COLUMN()+(-2), 1))*INDIRECT(ADDRESS(ROW()+(0), COLUMN()+(-1), 1)), 2)</f>
        <v>62.22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1.05</v>
      </c>
      <c r="F18" s="14">
        <v>92.2</v>
      </c>
      <c r="G18" s="14">
        <f ca="1">ROUND(INDIRECT(ADDRESS(ROW()+(0), COLUMN()+(-2), 1))*INDIRECT(ADDRESS(ROW()+(0), COLUMN()+(-1), 1)), 2)</f>
        <v>96.81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252.55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2.025</v>
      </c>
      <c r="F21" s="12">
        <v>23.03</v>
      </c>
      <c r="G21" s="12">
        <f ca="1">ROUND(INDIRECT(ADDRESS(ROW()+(0), COLUMN()+(-2), 1))*INDIRECT(ADDRESS(ROW()+(0), COLUMN()+(-1), 1)), 2)</f>
        <v>46.64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2.352</v>
      </c>
      <c r="F22" s="12">
        <v>21.86</v>
      </c>
      <c r="G22" s="12">
        <f ca="1">ROUND(INDIRECT(ADDRESS(ROW()+(0), COLUMN()+(-2), 1))*INDIRECT(ADDRESS(ROW()+(0), COLUMN()+(-1), 1)), 2)</f>
        <v>51.41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0.44</v>
      </c>
      <c r="F23" s="12">
        <v>23.03</v>
      </c>
      <c r="G23" s="12">
        <f ca="1">ROUND(INDIRECT(ADDRESS(ROW()+(0), COLUMN()+(-2), 1))*INDIRECT(ADDRESS(ROW()+(0), COLUMN()+(-1), 1)), 2)</f>
        <v>10.13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0.56</v>
      </c>
      <c r="F24" s="12">
        <v>21.86</v>
      </c>
      <c r="G24" s="12">
        <f ca="1">ROUND(INDIRECT(ADDRESS(ROW()+(0), COLUMN()+(-2), 1))*INDIRECT(ADDRESS(ROW()+(0), COLUMN()+(-1), 1)), 2)</f>
        <v>12.24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0.25</v>
      </c>
      <c r="F25" s="12">
        <v>23.03</v>
      </c>
      <c r="G25" s="12">
        <f ca="1">ROUND(INDIRECT(ADDRESS(ROW()+(0), COLUMN()+(-2), 1))*INDIRECT(ADDRESS(ROW()+(0), COLUMN()+(-1), 1)), 2)</f>
        <v>5.76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</v>
      </c>
      <c r="F26" s="14">
        <v>21.86</v>
      </c>
      <c r="G26" s="14">
        <f ca="1">ROUND(INDIRECT(ADDRESS(ROW()+(0), COLUMN()+(-2), 1))*INDIRECT(ADDRESS(ROW()+(0), COLUMN()+(-1), 1)), 2)</f>
        <v>21.86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148.04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400.59</v>
      </c>
      <c r="G29" s="14">
        <f ca="1">ROUND(INDIRECT(ADDRESS(ROW()+(0), COLUMN()+(-2), 1))*INDIRECT(ADDRESS(ROW()+(0), COLUMN()+(-1), 1))/100, 2)</f>
        <v>8.01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408.6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