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<sst xmlns="http://schemas.openxmlformats.org/spreadsheetml/2006/main" count="62" uniqueCount="62">
  <si>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</si>
  <si>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</si>
  <si>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</si>
  <si>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</si>
  <si>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SD,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</si>
  <si>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</si>
  <si>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</si>
  <si>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</si>
  <si>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</si>
  <si>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</si>
  <si>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</si>
  <si>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</si>
  <si>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</si>
  <si>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</si>
  <si>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</si>
  <si>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</si>
  <si>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</si>
  <si>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</si>
  <si>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</si>
  <si>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</si>
  <si>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</si>
  <si>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</si>
  <si>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</si>
  <si>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</si>
  <si>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</si>
  <si>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</si>
  <si>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</si>
  <si>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mt07aco010h</t>
  </si>
  <si>
    <t xml:space="preserve">kg</t>
  </si>
  <si>
    <t xml:space="preserve">Acero en barras corrugadas, UNE-EN 10080 B 500 SD,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</si>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</sst>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1.23</v>
      </c>
      <c r="G15" s="12">
        <f ca="1">ROUND(INDIRECT(ADDRESS(ROW()+(0), COLUMN()+(-2), 1))*INDIRECT(ADDRESS(ROW()+(0), COLUMN()+(-1), 1)), 2)</f>
        <v>62.73</v>
      </c>
    </row>
    <row r="16" spans="1:7" ht="13.50" thickBot="1" customHeight="1">
      <c r="A16" s="1" t="s">
        <v>30</v>
      </c>
      <c r="B16" s="1"/>
      <c r="C16" s="10" t="s">
        <v>31</v>
      </c>
      <c r="D16" s="1" t="s">
        <v>32</v>
      </c>
      <c r="E16" s="11">
        <v>0.65</v>
      </c>
      <c r="F16" s="12">
        <v>1.5</v>
      </c>
      <c r="G16" s="12">
        <f ca="1">ROUND(INDIRECT(ADDRESS(ROW()+(0), COLUMN()+(-2), 1))*INDIRECT(ADDRESS(ROW()+(0), COLUMN()+(-1), 1)), 2)</f>
        <v>0.98</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185.86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0.56</v>
      </c>
      <c r="F23" s="12">
        <v>21.86</v>
      </c>
      <c r="G23" s="12">
        <f ca="1">ROUND(INDIRECT(ADDRESS(ROW()+(0), COLUMN()+(-2), 1))*INDIRECT(ADDRESS(ROW()+(0), COLUMN()+(-1), 1)), 2)</f>
        <v>12.24</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127.34</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313.2</v>
      </c>
      <c r="G28" s="14">
        <f ca="1">ROUND(INDIRECT(ADDRESS(ROW()+(0), COLUMN()+(-2), 1))*INDIRECT(ADDRESS(ROW()+(0), COLUMN()+(-1), 1))/100, 2)</f>
        <v>6.26</v>
      </c>
    </row>
    <row r="29" spans="1:7" ht="13.50" thickBot="1" customHeight="1">
      <c r="A29" s="21" t="s">
        <v>60</v>
      </c>
      <c r="B29" s="21"/>
      <c r="C29" s="22"/>
      <c r="D29" s="23"/>
      <c r="E29" s="24" t="s">
        <v>61</v>
      </c>
      <c r="F29" s="25"/>
      <c r="G29" s="26">
        <f ca="1">ROUND(SUM(INDIRECT(ADDRESS(ROW()+(-1), COLUMN()+(0), 1)),INDIRECT(ADDRESS(ROW()+(-3), COLUMN()+(0), 1)),INDIRECT(ADDRESS(ROW()+(-11), COLUMN()+(0), 1))), 2)</f>
        <v>319.46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