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<sst xmlns="http://schemas.openxmlformats.org/spreadsheetml/2006/main" count="87" uniqueCount="87">
  <si>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</si>
  <si>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EHR010</t>
  </si>
  <si>
    <t xml:space="preserve">m²</t>
  </si>
  <si>
    <t xml:space="preserve">Forjado reticular con casetón perdido.</t>
  </si>
  <si>
    <r>
      <rPr>
        <sz val="8.25"/>
        <color rgb="FF000000"/>
        <rFont val="Arial"/>
        <family val="2"/>
      </rPr>
      <t xml:space="preserve">Forjado reticular de hormigón armado con casetón perdido, horizontal, con 15% de zonas macizas, con altura libre de planta de hasta 3 m, canto total 33 = 26+7 cm, realizado con hormigón HA-25/F/20/XC2 fabricado en central, y vertido con cubilote, volumen 0,199 m³/m², y acero UNE-EN 10080 B 500 S en zona de ábacos, nervios y zunchos, cuantía 19 kg/m²; nervios de hormigón "in situ" de 10 cm de espesor, intereje 80 cm; bloque de hormigón, 70x23x26 cm; capa de compresión de 7 cm de espesor, con armadura de reparto formada por malla electrosoldada ME 20x20 Ø 5-5 B 500 T 6x2,20 UNE-EN 10080;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</si>
  <si>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</si>
  <si>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</si>
  <si>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</si>
  <si>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</si>
  <si>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</si>
  <si>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</si>
  <si>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</si>
  <si>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</si>
  <si>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</si>
  <si>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</si>
  <si>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</si>
  <si>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</si>
  <si>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</si>
  <si>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</si>
  <si>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</si>
  <si>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</si>
  <si>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</si>
  <si>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</si>
  <si>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</si>
  <si>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</si>
  <si>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</si>
  <si>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</si>
  <si>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</si>
  <si>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</si>
  <si>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</si>
  <si>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mt07cho010m</t>
  </si>
  <si>
    <t xml:space="preserve">Ud</t>
  </si>
  <si>
    <t xml:space="preserve">Bloque de hormigón, 70x23x26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</si>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</sst>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0.044</v>
      </c>
      <c r="H10" s="11"/>
      <c r="I10" s="12">
        <v>45.5</v>
      </c>
      <c r="J10" s="12">
        <f ca="1">ROUND(INDIRECT(ADDRESS(ROW()+(0), COLUMN()+(-3), 1))*INDIRECT(ADDRESS(ROW()+(0), COLUMN()+(-1), 1)), 2)</f>
        <v>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102</v>
      </c>
      <c r="J11" s="12">
        <f ca="1">ROUND(INDIRECT(ADDRESS(ROW()+(0), COLUMN()+(-3), 1))*INDIRECT(ADDRESS(ROW()+(0), COLUMN()+(-1), 1)), 2)</f>
        <v>0.71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0.027</v>
      </c>
      <c r="H12" s="11"/>
      <c r="I12" s="12">
        <v>19.25</v>
      </c>
      <c r="J12" s="12">
        <f ca="1">ROUND(INDIRECT(ADDRESS(ROW()+(0), COLUMN()+(-3), 1))*INDIRECT(ADDRESS(ROW()+(0), COLUMN()+(-1), 1)), 2)</f>
        <v>0.52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0.003</v>
      </c>
      <c r="H13" s="11"/>
      <c r="I13" s="12">
        <v>355.5</v>
      </c>
      <c r="J13" s="12">
        <f ca="1">ROUND(INDIRECT(ADDRESS(ROW()+(0), COLUMN()+(-3), 1))*INDIRECT(ADDRESS(ROW()+(0), COLUMN()+(-1), 1)), 2)</f>
        <v>1.07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</v>
      </c>
      <c r="H14" s="11"/>
      <c r="I14" s="12">
        <v>8.75</v>
      </c>
      <c r="J14" s="12">
        <f ca="1">ROUND(INDIRECT(ADDRESS(ROW()+(0), COLUMN()+(-3), 1))*INDIRECT(ADDRESS(ROW()+(0), COLUMN()+(-1), 1)), 2)</f>
        <v>0.35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0.03</v>
      </c>
      <c r="H15" s="11"/>
      <c r="I15" s="12">
        <v>1.8</v>
      </c>
      <c r="J15" s="12">
        <f ca="1">ROUND(INDIRECT(ADDRESS(ROW()+(0), COLUMN()+(-3), 1))*INDIRECT(ADDRESS(ROW()+(0), COLUMN()+(-1), 1)), 2)</f>
        <v>0.05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4.244</v>
      </c>
      <c r="H16" s="11"/>
      <c r="I16" s="12">
        <v>1.82</v>
      </c>
      <c r="J16" s="12">
        <f ca="1">ROUND(INDIRECT(ADDRESS(ROW()+(0), COLUMN()+(-3), 1))*INDIRECT(ADDRESS(ROW()+(0), COLUMN()+(-1), 1)), 2)</f>
        <v>7.72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1.2</v>
      </c>
      <c r="H17" s="11"/>
      <c r="I17" s="12">
        <v>0.06</v>
      </c>
      <c r="J17" s="12">
        <f ca="1">ROUND(INDIRECT(ADDRESS(ROW()+(0), COLUMN()+(-3), 1))*INDIRECT(ADDRESS(ROW()+(0), COLUMN()+(-1), 1)), 2)</f>
        <v>0.07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19</v>
      </c>
      <c r="H18" s="11"/>
      <c r="I18" s="12">
        <v>1.6</v>
      </c>
      <c r="J18" s="12">
        <f ca="1">ROUND(INDIRECT(ADDRESS(ROW()+(0), COLUMN()+(-3), 1))*INDIRECT(ADDRESS(ROW()+(0), COLUMN()+(-1), 1)), 2)</f>
        <v>30.4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0.152</v>
      </c>
      <c r="H19" s="11"/>
      <c r="I19" s="12">
        <v>1.5</v>
      </c>
      <c r="J19" s="12">
        <f ca="1">ROUND(INDIRECT(ADDRESS(ROW()+(0), COLUMN()+(-3), 1))*INDIRECT(ADDRESS(ROW()+(0), COLUMN()+(-1), 1)), 2)</f>
        <v>0.23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0.209</v>
      </c>
      <c r="H21" s="11"/>
      <c r="I21" s="12">
        <v>92.2</v>
      </c>
      <c r="J21" s="12">
        <f ca="1">ROUND(INDIRECT(ADDRESS(ROW()+(0), COLUMN()+(-3), 1))*INDIRECT(ADDRESS(ROW()+(0), COLUMN()+(-1), 1)), 2)</f>
        <v>19.27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65.39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0.56</v>
      </c>
      <c r="H25" s="11"/>
      <c r="I25" s="12">
        <v>23.03</v>
      </c>
      <c r="J25" s="12">
        <f ca="1">ROUND(INDIRECT(ADDRESS(ROW()+(0), COLUMN()+(-3), 1))*INDIRECT(ADDRESS(ROW()+(0), COLUMN()+(-1), 1)), 2)</f>
        <v>12.9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0.55</v>
      </c>
      <c r="H26" s="11"/>
      <c r="I26" s="12">
        <v>21.86</v>
      </c>
      <c r="J26" s="12">
        <f ca="1">ROUND(INDIRECT(ADDRESS(ROW()+(0), COLUMN()+(-3), 1))*INDIRECT(ADDRESS(ROW()+(0), COLUMN()+(-1), 1)), 2)</f>
        <v>12.02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0.19</v>
      </c>
      <c r="H27" s="11"/>
      <c r="I27" s="12">
        <v>23.03</v>
      </c>
      <c r="J27" s="12">
        <f ca="1">ROUND(INDIRECT(ADDRESS(ROW()+(0), COLUMN()+(-3), 1))*INDIRECT(ADDRESS(ROW()+(0), COLUMN()+(-1), 1)), 2)</f>
        <v>4.38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0.19</v>
      </c>
      <c r="H28" s="11"/>
      <c r="I28" s="12">
        <v>21.86</v>
      </c>
      <c r="J28" s="12">
        <f ca="1">ROUND(INDIRECT(ADDRESS(ROW()+(0), COLUMN()+(-3), 1))*INDIRECT(ADDRESS(ROW()+(0), COLUMN()+(-1), 1)), 2)</f>
        <v>4.15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0.045</v>
      </c>
      <c r="H29" s="11"/>
      <c r="I29" s="12">
        <v>23.03</v>
      </c>
      <c r="J29" s="12">
        <f ca="1">ROUND(INDIRECT(ADDRESS(ROW()+(0), COLUMN()+(-3), 1))*INDIRECT(ADDRESS(ROW()+(0), COLUMN()+(-1), 1)), 2)</f>
        <v>1.04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0.181</v>
      </c>
      <c r="H30" s="13"/>
      <c r="I30" s="14">
        <v>21.86</v>
      </c>
      <c r="J30" s="14">
        <f ca="1">ROUND(INDIRECT(ADDRESS(ROW()+(0), COLUMN()+(-3), 1))*INDIRECT(ADDRESS(ROW()+(0), COLUMN()+(-1), 1)), 2)</f>
        <v>3.96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38.45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103.84</v>
      </c>
      <c r="J33" s="14">
        <f ca="1">ROUND(INDIRECT(ADDRESS(ROW()+(0), COLUMN()+(-3), 1))*INDIRECT(ADDRESS(ROW()+(0), COLUMN()+(-1), 1))/100, 2)</f>
        <v>2.08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105.92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182012</v>
      </c>
      <c r="G38" s="29"/>
      <c r="H38" s="29">
        <v>182013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