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<sst xmlns="http://schemas.openxmlformats.org/spreadsheetml/2006/main" count="61" uniqueCount="61">
  <si>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</si>
  <si>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EHS010</t>
  </si>
  <si>
    <t xml:space="preserve">m³</t>
  </si>
  <si>
    <t xml:space="preserve">Pilar rectangular o cuadrado de hormigón armado.</t>
  </si>
  <si>
    <r>
      <rPr>
        <sz val="8.25"/>
        <color rgb="FF000000"/>
        <rFont val="Arial"/>
        <family val="2"/>
      </rPr>
      <t xml:space="preserve">Pilar de sección rectangular o cuadrada de hormigón armado, de 30x115 cm de sección media, realizado con hormigón HA-25/F/20/XC2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paneles metálicos, amortizables en 75 usos y estructura soporte vertical de puntales metálicos, amortizables en 150 usos. Incluso berenjenos, alambre de atar, separadores y líquido desencofrante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</si>
  <si>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</si>
  <si>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</si>
  <si>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</si>
  <si>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</si>
  <si>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</si>
  <si>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</si>
  <si>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</si>
  <si>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</si>
  <si>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</si>
  <si>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</si>
  <si>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</si>
  <si>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</si>
  <si>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</si>
  <si>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</si>
  <si>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</si>
  <si>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</si>
  <si>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mt08eup015a</t>
  </si>
  <si>
    <t xml:space="preserve">m²</t>
  </si>
  <si>
    <t xml:space="preserve">Panel metálico diseñado para su manipulación con grúa,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</si>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</sst>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0.134</v>
      </c>
      <c r="G13" s="12">
        <v>92</v>
      </c>
      <c r="H13" s="12">
        <f ca="1">ROUND(INDIRECT(ADDRESS(ROW()+(0), COLUMN()+(-2), 1))*INDIRECT(ADDRESS(ROW()+(0), COLUMN()+(-1), 1)), 2)</f>
        <v>12.33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0.062</v>
      </c>
      <c r="G14" s="12">
        <v>19.25</v>
      </c>
      <c r="H14" s="12">
        <f ca="1">ROUND(INDIRECT(ADDRESS(ROW()+(0), COLUMN()+(-2), 1))*INDIRECT(ADDRESS(ROW()+(0), COLUMN()+(-1), 1)), 2)</f>
        <v>1.19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4.6</v>
      </c>
      <c r="G15" s="12">
        <v>0.55</v>
      </c>
      <c r="H15" s="12">
        <f ca="1">ROUND(INDIRECT(ADDRESS(ROW()+(0), COLUMN()+(-2), 1))*INDIRECT(ADDRESS(ROW()+(0), COLUMN()+(-1), 1)), 2)</f>
        <v>2.53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0.252</v>
      </c>
      <c r="G16" s="12">
        <v>1.8</v>
      </c>
      <c r="H16" s="12">
        <f ca="1">ROUND(INDIRECT(ADDRESS(ROW()+(0), COLUMN()+(-2), 1))*INDIRECT(ADDRESS(ROW()+(0), COLUMN()+(-1), 1)), 2)</f>
        <v>0.45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1.05</v>
      </c>
      <c r="G17" s="14">
        <v>92.2</v>
      </c>
      <c r="H17" s="14">
        <f ca="1">ROUND(INDIRECT(ADDRESS(ROW()+(0), COLUMN()+(-2), 1))*INDIRECT(ADDRESS(ROW()+(0), COLUMN()+(-1), 1)), 2)</f>
        <v>96.81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307.17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2.701</v>
      </c>
      <c r="G20" s="12">
        <v>23.03</v>
      </c>
      <c r="H20" s="12">
        <f ca="1">ROUND(INDIRECT(ADDRESS(ROW()+(0), COLUMN()+(-2), 1))*INDIRECT(ADDRESS(ROW()+(0), COLUMN()+(-1), 1)), 2)</f>
        <v>62.2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3.087</v>
      </c>
      <c r="G21" s="12">
        <v>21.86</v>
      </c>
      <c r="H21" s="12">
        <f ca="1">ROUND(INDIRECT(ADDRESS(ROW()+(0), COLUMN()+(-2), 1))*INDIRECT(ADDRESS(ROW()+(0), COLUMN()+(-1), 1)), 2)</f>
        <v>67.48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0.672</v>
      </c>
      <c r="G22" s="12">
        <v>23.03</v>
      </c>
      <c r="H22" s="12">
        <f ca="1">ROUND(INDIRECT(ADDRESS(ROW()+(0), COLUMN()+(-2), 1))*INDIRECT(ADDRESS(ROW()+(0), COLUMN()+(-1), 1)), 2)</f>
        <v>15.48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0.672</v>
      </c>
      <c r="G23" s="12">
        <v>21.86</v>
      </c>
      <c r="H23" s="12">
        <f ca="1">ROUND(INDIRECT(ADDRESS(ROW()+(0), COLUMN()+(-2), 1))*INDIRECT(ADDRESS(ROW()+(0), COLUMN()+(-1), 1)), 2)</f>
        <v>14.69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0.36</v>
      </c>
      <c r="G24" s="12">
        <v>23.03</v>
      </c>
      <c r="H24" s="12">
        <f ca="1">ROUND(INDIRECT(ADDRESS(ROW()+(0), COLUMN()+(-2), 1))*INDIRECT(ADDRESS(ROW()+(0), COLUMN()+(-1), 1)), 2)</f>
        <v>8.29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3">
        <v>1.45</v>
      </c>
      <c r="G25" s="14">
        <v>21.86</v>
      </c>
      <c r="H25" s="14">
        <f ca="1">ROUND(INDIRECT(ADDRESS(ROW()+(0), COLUMN()+(-2), 1))*INDIRECT(ADDRESS(ROW()+(0), COLUMN()+(-1), 1)), 2)</f>
        <v>31.7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199.84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58</v>
      </c>
      <c r="E28" s="19" t="s">
        <v>59</v>
      </c>
      <c r="F28" s="13">
        <v>2</v>
      </c>
      <c r="G28" s="14">
        <f ca="1">ROUND(SUM(INDIRECT(ADDRESS(ROW()+(-2), COLUMN()+(1), 1)),INDIRECT(ADDRESS(ROW()+(-10), COLUMN()+(1), 1))), 2)</f>
        <v>507.01</v>
      </c>
      <c r="H28" s="14">
        <f ca="1">ROUND(INDIRECT(ADDRESS(ROW()+(0), COLUMN()+(-2), 1))*INDIRECT(ADDRESS(ROW()+(0), COLUMN()+(-1), 1))/100, 2)</f>
        <v>10.14</v>
      </c>
    </row>
    <row r="29" spans="1:8" ht="13.50" thickBot="1" customHeight="1">
      <c r="A29" s="8"/>
      <c r="B29" s="8"/>
      <c r="C29" s="8"/>
      <c r="D29" s="8"/>
      <c r="E29" s="8"/>
      <c r="F29" s="21" t="s">
        <v>60</v>
      </c>
      <c r="G29" s="21"/>
      <c r="H29" s="22">
        <f ca="1">ROUND(SUM(INDIRECT(ADDRESS(ROW()+(-1), COLUMN()+(0), 1)),INDIRECT(ADDRESS(ROW()+(-3), COLUMN()+(0), 1)),INDIRECT(ADDRESS(ROW()+(-11), COLUMN()+(0), 1))), 2)</f>
        <v>517.15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C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