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<sst xmlns="http://schemas.openxmlformats.org/spreadsheetml/2006/main" count="58" uniqueCount="58">
  <si>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</si>
  <si>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</si>
  <si>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</si>
  <si>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</si>
  <si>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30x30 cm de sección media, realizado con hormigón HA-25/F/20/XC2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chapas metálicas, amortizables en 50 usos y estructura soporte vertical de puntales metálicos, amortizables en 150 usos. Incluso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</si>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</sst>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0.32</v>
      </c>
      <c r="G13" s="12">
        <v>48</v>
      </c>
      <c r="H13" s="12">
        <f ca="1">ROUND(INDIRECT(ADDRESS(ROW()+(0), COLUMN()+(-2), 1))*INDIRECT(ADDRESS(ROW()+(0), COLUMN()+(-1), 1)), 2)</f>
        <v>15.36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0.4</v>
      </c>
      <c r="G15" s="12">
        <v>1.8</v>
      </c>
      <c r="H15" s="12">
        <f ca="1">ROUND(INDIRECT(ADDRESS(ROW()+(0), COLUMN()+(-2), 1))*INDIRECT(ADDRESS(ROW()+(0), COLUMN()+(-1), 1)), 2)</f>
        <v>0.72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1.05</v>
      </c>
      <c r="G16" s="14">
        <v>92.2</v>
      </c>
      <c r="H16" s="14">
        <f ca="1">ROUND(INDIRECT(ADDRESS(ROW()+(0), COLUMN()+(-2), 1))*INDIRECT(ADDRESS(ROW()+(0), COLUMN()+(-1), 1)), 2)</f>
        <v>96.81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308.66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4.667</v>
      </c>
      <c r="G19" s="12">
        <v>23.03</v>
      </c>
      <c r="H19" s="12">
        <f ca="1">ROUND(INDIRECT(ADDRESS(ROW()+(0), COLUMN()+(-2), 1))*INDIRECT(ADDRESS(ROW()+(0), COLUMN()+(-1), 1)), 2)</f>
        <v>107.48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5.333</v>
      </c>
      <c r="G20" s="12">
        <v>21.86</v>
      </c>
      <c r="H20" s="12">
        <f ca="1">ROUND(INDIRECT(ADDRESS(ROW()+(0), COLUMN()+(-2), 1))*INDIRECT(ADDRESS(ROW()+(0), COLUMN()+(-1), 1)), 2)</f>
        <v>116.58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23.03</v>
      </c>
      <c r="H21" s="12">
        <f ca="1">ROUND(INDIRECT(ADDRESS(ROW()+(0), COLUMN()+(-2), 1))*INDIRECT(ADDRESS(ROW()+(0), COLUMN()+(-1), 1)), 2)</f>
        <v>15.48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21.86</v>
      </c>
      <c r="H22" s="12">
        <f ca="1">ROUND(INDIRECT(ADDRESS(ROW()+(0), COLUMN()+(-2), 1))*INDIRECT(ADDRESS(ROW()+(0), COLUMN()+(-1), 1)), 2)</f>
        <v>14.69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0.36</v>
      </c>
      <c r="G23" s="12">
        <v>23.03</v>
      </c>
      <c r="H23" s="12">
        <f ca="1">ROUND(INDIRECT(ADDRESS(ROW()+(0), COLUMN()+(-2), 1))*INDIRECT(ADDRESS(ROW()+(0), COLUMN()+(-1), 1)), 2)</f>
        <v>8.29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3">
        <v>1.45</v>
      </c>
      <c r="G24" s="14">
        <v>21.86</v>
      </c>
      <c r="H24" s="14">
        <f ca="1">ROUND(INDIRECT(ADDRESS(ROW()+(0), COLUMN()+(-2), 1))*INDIRECT(ADDRESS(ROW()+(0), COLUMN()+(-1), 1)), 2)</f>
        <v>31.7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294.22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55</v>
      </c>
      <c r="E27" s="19" t="s">
        <v>56</v>
      </c>
      <c r="F27" s="13">
        <v>2</v>
      </c>
      <c r="G27" s="14">
        <f ca="1">ROUND(SUM(INDIRECT(ADDRESS(ROW()+(-2), COLUMN()+(1), 1)),INDIRECT(ADDRESS(ROW()+(-10), COLUMN()+(1), 1))), 2)</f>
        <v>602.88</v>
      </c>
      <c r="H27" s="14">
        <f ca="1">ROUND(INDIRECT(ADDRESS(ROW()+(0), COLUMN()+(-2), 1))*INDIRECT(ADDRESS(ROW()+(0), COLUMN()+(-1), 1))/100, 2)</f>
        <v>12.06</v>
      </c>
    </row>
    <row r="28" spans="1:8" ht="13.50" thickBot="1" customHeight="1">
      <c r="A28" s="8"/>
      <c r="B28" s="8"/>
      <c r="C28" s="8"/>
      <c r="D28" s="8"/>
      <c r="E28" s="8"/>
      <c r="F28" s="21" t="s">
        <v>57</v>
      </c>
      <c r="G28" s="21"/>
      <c r="H28" s="22">
        <f ca="1">ROUND(SUM(INDIRECT(ADDRESS(ROW()+(-1), COLUMN()+(0), 1)),INDIRECT(ADDRESS(ROW()+(-3), COLUMN()+(0), 1)),INDIRECT(ADDRESS(ROW()+(-11), COLUMN()+(0), 1))), 2)</f>
        <v>614.94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C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