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<sst xmlns="http://schemas.openxmlformats.org/spreadsheetml/2006/main" count="55" uniqueCount="55">
  <si>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</si>
  <si>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</si>
  <si>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</si>
  <si>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</si>
  <si>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30 cm de diámetro medio, realizado con hormigón HA-30/F/20/XC3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bandas de papel kraft, aluminio y polietileno,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</si>
  <si>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</si>
  <si>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</si>
  <si>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</si>
  <si>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</si>
  <si>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</si>
  <si>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</si>
  <si>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</si>
  <si>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</si>
  <si>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</si>
  <si>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</si>
  <si>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</si>
  <si>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</si>
  <si>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</si>
  <si>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</si>
  <si>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</si>
  <si>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</si>
  <si>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mt08tub020ad</t>
  </si>
  <si>
    <t xml:space="preserve">m²</t>
  </si>
  <si>
    <t xml:space="preserve">Molde cilíndrico desechable, de bandas de papel kraft, aluminio y polietileno en espiral, para encofrado de pilares de hormigón, de hasta 3 m de altura y 30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</si>
  <si>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</si>
  <si>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</si>
  <si>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</si>
  <si>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mt10haf010dtns</t>
  </si>
  <si>
    <t xml:space="preserve">m³</t>
  </si>
  <si>
    <t xml:space="preserve">Hormigón HA-30/F/20/XC3,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</si>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</sst>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8.16" customWidth="1"/>
    <col min="4" max="4" width="72.25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0.08</v>
      </c>
      <c r="G10" s="12">
        <f ca="1">ROUND(INDIRECT(ADDRESS(ROW()+(0), COLUMN()+(-2), 1))*INDIRECT(ADDRESS(ROW()+(0), COLUMN()+(-1), 1)), 2)</f>
        <v>0.96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120</v>
      </c>
      <c r="F11" s="12">
        <v>1.6</v>
      </c>
      <c r="G11" s="12">
        <f ca="1">ROUND(INDIRECT(ADDRESS(ROW()+(0), COLUMN()+(-2), 1))*INDIRECT(ADDRESS(ROW()+(0), COLUMN()+(-1), 1)), 2)</f>
        <v>192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1.5</v>
      </c>
      <c r="G12" s="12">
        <f ca="1">ROUND(INDIRECT(ADDRESS(ROW()+(0), COLUMN()+(-2), 1))*INDIRECT(ADDRESS(ROW()+(0), COLUMN()+(-1), 1)), 2)</f>
        <v>0.9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13.333</v>
      </c>
      <c r="F13" s="12">
        <v>18.81</v>
      </c>
      <c r="G13" s="12">
        <f ca="1">ROUND(INDIRECT(ADDRESS(ROW()+(0), COLUMN()+(-2), 1))*INDIRECT(ADDRESS(ROW()+(0), COLUMN()+(-1), 1)), 2)</f>
        <v>250.79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0.099</v>
      </c>
      <c r="F14" s="12">
        <v>19.25</v>
      </c>
      <c r="G14" s="12">
        <f ca="1">ROUND(INDIRECT(ADDRESS(ROW()+(0), COLUMN()+(-2), 1))*INDIRECT(ADDRESS(ROW()+(0), COLUMN()+(-1), 1)), 2)</f>
        <v>1.91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1.05</v>
      </c>
      <c r="F15" s="14">
        <v>95.2</v>
      </c>
      <c r="G15" s="14">
        <f ca="1">ROUND(INDIRECT(ADDRESS(ROW()+(0), COLUMN()+(-2), 1))*INDIRECT(ADDRESS(ROW()+(0), COLUMN()+(-1), 1)), 2)</f>
        <v>99.96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546.52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2.2</v>
      </c>
      <c r="F18" s="12">
        <v>23.03</v>
      </c>
      <c r="G18" s="12">
        <f ca="1">ROUND(INDIRECT(ADDRESS(ROW()+(0), COLUMN()+(-2), 1))*INDIRECT(ADDRESS(ROW()+(0), COLUMN()+(-1), 1)), 2)</f>
        <v>50.67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2.2</v>
      </c>
      <c r="F19" s="12">
        <v>21.86</v>
      </c>
      <c r="G19" s="12">
        <f ca="1">ROUND(INDIRECT(ADDRESS(ROW()+(0), COLUMN()+(-2), 1))*INDIRECT(ADDRESS(ROW()+(0), COLUMN()+(-1), 1)), 2)</f>
        <v>48.09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0.672</v>
      </c>
      <c r="F20" s="12">
        <v>23.03</v>
      </c>
      <c r="G20" s="12">
        <f ca="1">ROUND(INDIRECT(ADDRESS(ROW()+(0), COLUMN()+(-2), 1))*INDIRECT(ADDRESS(ROW()+(0), COLUMN()+(-1), 1)), 2)</f>
        <v>15.48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0.672</v>
      </c>
      <c r="F21" s="12">
        <v>21.86</v>
      </c>
      <c r="G21" s="12">
        <f ca="1">ROUND(INDIRECT(ADDRESS(ROW()+(0), COLUMN()+(-2), 1))*INDIRECT(ADDRESS(ROW()+(0), COLUMN()+(-1), 1)), 2)</f>
        <v>14.69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0.36</v>
      </c>
      <c r="F22" s="12">
        <v>23.03</v>
      </c>
      <c r="G22" s="12">
        <f ca="1">ROUND(INDIRECT(ADDRESS(ROW()+(0), COLUMN()+(-2), 1))*INDIRECT(ADDRESS(ROW()+(0), COLUMN()+(-1), 1)), 2)</f>
        <v>8.29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1.45</v>
      </c>
      <c r="F23" s="14">
        <v>21.86</v>
      </c>
      <c r="G23" s="14">
        <f ca="1">ROUND(INDIRECT(ADDRESS(ROW()+(0), COLUMN()+(-2), 1))*INDIRECT(ADDRESS(ROW()+(0), COLUMN()+(-1), 1)), 2)</f>
        <v>31.7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168.92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9"/>
      <c r="B26" s="19"/>
      <c r="C26" s="20" t="s">
        <v>52</v>
      </c>
      <c r="D26" s="19" t="s">
        <v>53</v>
      </c>
      <c r="E26" s="13">
        <v>2</v>
      </c>
      <c r="F26" s="14">
        <f ca="1">ROUND(SUM(INDIRECT(ADDRESS(ROW()+(-2), COLUMN()+(1), 1)),INDIRECT(ADDRESS(ROW()+(-10), COLUMN()+(1), 1))), 2)</f>
        <v>715.44</v>
      </c>
      <c r="G26" s="14">
        <f ca="1">ROUND(INDIRECT(ADDRESS(ROW()+(0), COLUMN()+(-2), 1))*INDIRECT(ADDRESS(ROW()+(0), COLUMN()+(-1), 1))/100, 2)</f>
        <v>14.31</v>
      </c>
    </row>
    <row r="27" spans="1:7" ht="13.50" thickBot="1" customHeight="1">
      <c r="A27" s="8"/>
      <c r="B27" s="8"/>
      <c r="C27" s="8"/>
      <c r="D27" s="8"/>
      <c r="E27" s="21" t="s">
        <v>54</v>
      </c>
      <c r="F27" s="21"/>
      <c r="G27" s="22">
        <f ca="1">ROUND(SUM(INDIRECT(ADDRESS(ROW()+(-1), COLUMN()+(0), 1)),INDIRECT(ADDRESS(ROW()+(-3), COLUMN()+(0), 1)),INDIRECT(ADDRESS(ROW()+(-11), COLUMN()+(0), 1))), 2)</f>
        <v>729.75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B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