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<sst xmlns="http://schemas.openxmlformats.org/spreadsheetml/2006/main" count="55" uniqueCount="55">
  <si>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</si>
  <si>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</si>
  <si>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</si>
  <si>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</si>
  <si>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45 cm de diámetro medio, realizado con hormigón HA-25/F/20/XC1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</si>
  <si>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</si>
  <si>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</si>
  <si>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</si>
  <si>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</si>
  <si>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</si>
  <si>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</si>
  <si>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</si>
  <si>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</si>
  <si>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</si>
  <si>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</si>
  <si>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</si>
  <si>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</si>
  <si>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</si>
  <si>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</si>
  <si>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</si>
  <si>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</si>
  <si>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mt08tub020ag</t>
  </si>
  <si>
    <t xml:space="preserve">m²</t>
  </si>
  <si>
    <t xml:space="preserve">Molde cilíndrico desechable, de bandas de papel kraft, aluminio y polietileno en espiral, para encofrado de pilares de hormigón, de hasta 3 m de altura y 45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</si>
  <si>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</si>
  <si>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</si>
  <si>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</si>
  <si>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mt10haf010btms</t>
  </si>
  <si>
    <t xml:space="preserve">m³</t>
  </si>
  <si>
    <t xml:space="preserve">Hormigón HA-25/F/20/XC1,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</si>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</sst>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71.91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12</v>
      </c>
      <c r="G10" s="12">
        <v>0.08</v>
      </c>
      <c r="H10" s="12">
        <f ca="1">ROUND(INDIRECT(ADDRESS(ROW()+(0), COLUMN()+(-2), 1))*INDIRECT(ADDRESS(ROW()+(0), COLUMN()+(-1), 1)), 2)</f>
        <v>0.96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120</v>
      </c>
      <c r="G11" s="12">
        <v>1.6</v>
      </c>
      <c r="H11" s="12">
        <f ca="1">ROUND(INDIRECT(ADDRESS(ROW()+(0), COLUMN()+(-2), 1))*INDIRECT(ADDRESS(ROW()+(0), COLUMN()+(-1), 1)), 2)</f>
        <v>192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0.6</v>
      </c>
      <c r="G12" s="12">
        <v>1.5</v>
      </c>
      <c r="H12" s="12">
        <f ca="1">ROUND(INDIRECT(ADDRESS(ROW()+(0), COLUMN()+(-2), 1))*INDIRECT(ADDRESS(ROW()+(0), COLUMN()+(-1), 1)), 2)</f>
        <v>0.9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8.889</v>
      </c>
      <c r="G13" s="12">
        <v>28.47</v>
      </c>
      <c r="H13" s="12">
        <f ca="1">ROUND(INDIRECT(ADDRESS(ROW()+(0), COLUMN()+(-2), 1))*INDIRECT(ADDRESS(ROW()+(0), COLUMN()+(-1), 1)), 2)</f>
        <v>253.07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0.066</v>
      </c>
      <c r="G14" s="12">
        <v>19.25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1.05</v>
      </c>
      <c r="G15" s="14">
        <v>92.2</v>
      </c>
      <c r="H15" s="14">
        <f ca="1">ROUND(INDIRECT(ADDRESS(ROW()+(0), COLUMN()+(-2), 1))*INDIRECT(ADDRESS(ROW()+(0), COLUMN()+(-1), 1)), 2)</f>
        <v>96.81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545.01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1.467</v>
      </c>
      <c r="G18" s="12">
        <v>23.03</v>
      </c>
      <c r="H18" s="12">
        <f ca="1">ROUND(INDIRECT(ADDRESS(ROW()+(0), COLUMN()+(-2), 1))*INDIRECT(ADDRESS(ROW()+(0), COLUMN()+(-1), 1)), 2)</f>
        <v>33.79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1.467</v>
      </c>
      <c r="G19" s="12">
        <v>21.86</v>
      </c>
      <c r="H19" s="12">
        <f ca="1">ROUND(INDIRECT(ADDRESS(ROW()+(0), COLUMN()+(-2), 1))*INDIRECT(ADDRESS(ROW()+(0), COLUMN()+(-1), 1)), 2)</f>
        <v>32.07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0.672</v>
      </c>
      <c r="G20" s="12">
        <v>23.03</v>
      </c>
      <c r="H20" s="12">
        <f ca="1">ROUND(INDIRECT(ADDRESS(ROW()+(0), COLUMN()+(-2), 1))*INDIRECT(ADDRESS(ROW()+(0), COLUMN()+(-1), 1)), 2)</f>
        <v>15.48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0.672</v>
      </c>
      <c r="G21" s="12">
        <v>21.86</v>
      </c>
      <c r="H21" s="12">
        <f ca="1">ROUND(INDIRECT(ADDRESS(ROW()+(0), COLUMN()+(-2), 1))*INDIRECT(ADDRESS(ROW()+(0), COLUMN()+(-1), 1)), 2)</f>
        <v>14.69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0.36</v>
      </c>
      <c r="G22" s="12">
        <v>23.03</v>
      </c>
      <c r="H22" s="12">
        <f ca="1">ROUND(INDIRECT(ADDRESS(ROW()+(0), COLUMN()+(-2), 1))*INDIRECT(ADDRESS(ROW()+(0), COLUMN()+(-1), 1)), 2)</f>
        <v>8.29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1.45</v>
      </c>
      <c r="G23" s="14">
        <v>21.86</v>
      </c>
      <c r="H23" s="14">
        <f ca="1">ROUND(INDIRECT(ADDRESS(ROW()+(0), COLUMN()+(-2), 1))*INDIRECT(ADDRESS(ROW()+(0), COLUMN()+(-1), 1)), 2)</f>
        <v>31.7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136.02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1)),INDIRECT(ADDRESS(ROW()+(-10), COLUMN()+(1), 1))), 2)</f>
        <v>681.03</v>
      </c>
      <c r="H26" s="14">
        <f ca="1">ROUND(INDIRECT(ADDRESS(ROW()+(0), COLUMN()+(-2), 1))*INDIRECT(ADDRESS(ROW()+(0), COLUMN()+(-1), 1))/100, 2)</f>
        <v>13.62</v>
      </c>
    </row>
    <row r="27" spans="1:8" ht="13.50" thickBot="1" customHeight="1">
      <c r="A27" s="8"/>
      <c r="B27" s="8"/>
      <c r="C27" s="8"/>
      <c r="D27" s="8"/>
      <c r="E27" s="8"/>
      <c r="F27" s="21" t="s">
        <v>54</v>
      </c>
      <c r="G27" s="21"/>
      <c r="H27" s="22">
        <f ca="1">ROUND(SUM(INDIRECT(ADDRESS(ROW()+(-1), COLUMN()+(0), 1)),INDIRECT(ADDRESS(ROW()+(-3), COLUMN()+(0), 1)),INDIRECT(ADDRESS(ROW()+(-11), COLUMN()+(0), 1))), 2)</f>
        <v>694.65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C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