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<sst xmlns="http://schemas.openxmlformats.org/spreadsheetml/2006/main" count="74" uniqueCount="74">
  <si>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</si>
  <si>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</si>
  <si>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</si>
  <si>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</si>
  <si>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HA-30/F/20/XC2+XF1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machihembrados de madera de pino, amortizables en 7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</si>
  <si>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</si>
  <si>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</si>
  <si>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</si>
  <si>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</si>
  <si>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</si>
  <si>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</si>
  <si>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</si>
  <si>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</si>
  <si>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</si>
  <si>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</si>
  <si>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</si>
  <si>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</si>
  <si>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</si>
  <si>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</si>
  <si>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</si>
  <si>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</si>
  <si>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mt08vis010d</t>
  </si>
  <si>
    <t xml:space="preserve">m²</t>
  </si>
  <si>
    <t xml:space="preserve">Tablero machihembrado de madera de pino, para encofrado de pilares de hormigón armado con acabado visto, de sección rectangular o cuadrada, de hasta 3 m de altura, incluso accesorios de montaje.</t>
  </si>
  <si>
    <t xml:space="preserve">mt50spa101</t>
  </si>
  <si>
    <t xml:space="preserve">kg</t>
  </si>
  <si>
    <t xml:space="preserve">Clavos de acero.</t>
  </si>
  <si>
    <t xml:space="preserve">mt50spa052b</t>
  </si>
  <si>
    <t xml:space="preserve">m</t>
  </si>
  <si>
    <t xml:space="preserve">Tablón de madera de pino, de 20x7,2 cm.</t>
  </si>
  <si>
    <t xml:space="preserve">mt08cim030b</t>
  </si>
  <si>
    <t xml:space="preserve">m³</t>
  </si>
  <si>
    <t xml:space="preserve">Madera de pino.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</si>
  <si>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</si>
  <si>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</si>
  <si>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</si>
  <si>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</si>
  <si>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</si>
  <si>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</si>
  <si>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</si>
  <si>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</si>
  <si>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</si>
  <si>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mt10haf010cdns</t>
  </si>
  <si>
    <t xml:space="preserve">m³</t>
  </si>
  <si>
    <t xml:space="preserve">Hormigón HA-30/F/20/XC2+XF1,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</si>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</sst>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3.4</v>
      </c>
      <c r="G12" s="12">
        <v>1.5</v>
      </c>
      <c r="H12" s="12">
        <f ca="1">ROUND(INDIRECT(ADDRESS(ROW()+(0), COLUMN()+(-2), 1))*INDIRECT(ADDRESS(ROW()+(0), COLUMN()+(-1), 1)), 2)</f>
        <v>5.1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2.286</v>
      </c>
      <c r="G13" s="12">
        <v>10.2</v>
      </c>
      <c r="H13" s="12">
        <f ca="1">ROUND(INDIRECT(ADDRESS(ROW()+(0), COLUMN()+(-2), 1))*INDIRECT(ADDRESS(ROW()+(0), COLUMN()+(-1), 1)), 2)</f>
        <v>23.32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1.8</v>
      </c>
      <c r="G14" s="12">
        <v>1.87</v>
      </c>
      <c r="H14" s="12">
        <f ca="1">ROUND(INDIRECT(ADDRESS(ROW()+(0), COLUMN()+(-2), 1))*INDIRECT(ADDRESS(ROW()+(0), COLUMN()+(-1), 1)), 2)</f>
        <v>3.37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0.667</v>
      </c>
      <c r="G15" s="12">
        <v>6.32</v>
      </c>
      <c r="H15" s="12">
        <f ca="1">ROUND(INDIRECT(ADDRESS(ROW()+(0), COLUMN()+(-2), 1))*INDIRECT(ADDRESS(ROW()+(0), COLUMN()+(-1), 1)), 2)</f>
        <v>4.22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355.5</v>
      </c>
      <c r="H16" s="12">
        <f ca="1">ROUND(INDIRECT(ADDRESS(ROW()+(0), COLUMN()+(-2), 1))*INDIRECT(ADDRESS(ROW()+(0), COLUMN()+(-1), 1)), 2)</f>
        <v>14.22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0.099</v>
      </c>
      <c r="G17" s="12">
        <v>19.25</v>
      </c>
      <c r="H17" s="12">
        <f ca="1">ROUND(INDIRECT(ADDRESS(ROW()+(0), COLUMN()+(-2), 1))*INDIRECT(ADDRESS(ROW()+(0), COLUMN()+(-1), 1)), 2)</f>
        <v>1.91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17.8</v>
      </c>
      <c r="G18" s="12">
        <v>0.55</v>
      </c>
      <c r="H18" s="12">
        <f ca="1">ROUND(INDIRECT(ADDRESS(ROW()+(0), COLUMN()+(-2), 1))*INDIRECT(ADDRESS(ROW()+(0), COLUMN()+(-1), 1)), 2)</f>
        <v>9.79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0.173</v>
      </c>
      <c r="G19" s="12">
        <v>4.59</v>
      </c>
      <c r="H19" s="12">
        <f ca="1">ROUND(INDIRECT(ADDRESS(ROW()+(0), COLUMN()+(-2), 1))*INDIRECT(ADDRESS(ROW()+(0), COLUMN()+(-1), 1)), 2)</f>
        <v>0.79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1.05</v>
      </c>
      <c r="G20" s="12">
        <v>99.7</v>
      </c>
      <c r="H20" s="12">
        <f ca="1">ROUND(INDIRECT(ADDRESS(ROW()+(0), COLUMN()+(-2), 1))*INDIRECT(ADDRESS(ROW()+(0), COLUMN()+(-1), 1)), 2)</f>
        <v>104.69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2</v>
      </c>
      <c r="G21" s="14">
        <v>3.23</v>
      </c>
      <c r="H21" s="14">
        <f ca="1">ROUND(INDIRECT(ADDRESS(ROW()+(0), COLUMN()+(-2), 1))*INDIRECT(ADDRESS(ROW()+(0), COLUMN()+(-1), 1)), 2)</f>
        <v>6.46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366.83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7.82</v>
      </c>
      <c r="G24" s="12">
        <v>23.03</v>
      </c>
      <c r="H24" s="12">
        <f ca="1">ROUND(INDIRECT(ADDRESS(ROW()+(0), COLUMN()+(-2), 1))*INDIRECT(ADDRESS(ROW()+(0), COLUMN()+(-1), 1)), 2)</f>
        <v>180.09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8.16</v>
      </c>
      <c r="G25" s="12">
        <v>21.86</v>
      </c>
      <c r="H25" s="12">
        <f ca="1">ROUND(INDIRECT(ADDRESS(ROW()+(0), COLUMN()+(-2), 1))*INDIRECT(ADDRESS(ROW()+(0), COLUMN()+(-1), 1)), 2)</f>
        <v>178.38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0.672</v>
      </c>
      <c r="G26" s="12">
        <v>23.03</v>
      </c>
      <c r="H26" s="12">
        <f ca="1">ROUND(INDIRECT(ADDRESS(ROW()+(0), COLUMN()+(-2), 1))*INDIRECT(ADDRESS(ROW()+(0), COLUMN()+(-1), 1)), 2)</f>
        <v>15.48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0.672</v>
      </c>
      <c r="G27" s="12">
        <v>21.86</v>
      </c>
      <c r="H27" s="12">
        <f ca="1">ROUND(INDIRECT(ADDRESS(ROW()+(0), COLUMN()+(-2), 1))*INDIRECT(ADDRESS(ROW()+(0), COLUMN()+(-1), 1)), 2)</f>
        <v>14.69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0.34</v>
      </c>
      <c r="G28" s="12">
        <v>23.03</v>
      </c>
      <c r="H28" s="12">
        <f ca="1">ROUND(INDIRECT(ADDRESS(ROW()+(0), COLUMN()+(-2), 1))*INDIRECT(ADDRESS(ROW()+(0), COLUMN()+(-1), 1)), 2)</f>
        <v>7.83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1.37</v>
      </c>
      <c r="G29" s="14">
        <v>21.86</v>
      </c>
      <c r="H29" s="14">
        <f ca="1">ROUND(INDIRECT(ADDRESS(ROW()+(0), COLUMN()+(-2), 1))*INDIRECT(ADDRESS(ROW()+(0), COLUMN()+(-1), 1)), 2)</f>
        <v>29.95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426.42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1)),INDIRECT(ADDRESS(ROW()+(-10), COLUMN()+(1), 1))), 2)</f>
        <v>793.25</v>
      </c>
      <c r="H32" s="14">
        <f ca="1">ROUND(INDIRECT(ADDRESS(ROW()+(0), COLUMN()+(-2), 1))*INDIRECT(ADDRESS(ROW()+(0), COLUMN()+(-1), 1))/100, 2)</f>
        <v>15.87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1)),INDIRECT(ADDRESS(ROW()+(-11), COLUMN()+(0), 1))), 2)</f>
        <v>809.12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