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<sst xmlns="http://schemas.openxmlformats.org/spreadsheetml/2006/main" count="68" uniqueCount="68">
  <si>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</si>
  <si>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</si>
  <si>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</si>
  <si>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</si>
  <si>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HA-25/F/12/XC2 fabricado en central, y vertido con cubilote, y acero UNE-EN 10080 B 500 S, con una cuantía aproximada de 120 kg/m³; montaje y desmontaje de sistema de encofrado, con acabado visto con textura lisa, en planta de entre 4 y 5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</si>
  <si>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</si>
  <si>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</si>
  <si>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</si>
  <si>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</si>
  <si>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</si>
  <si>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</si>
  <si>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</si>
  <si>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</si>
  <si>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</si>
  <si>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</si>
  <si>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</si>
  <si>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</si>
  <si>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</si>
  <si>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</si>
  <si>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</si>
  <si>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</si>
  <si>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mt08vis010c</t>
  </si>
  <si>
    <t xml:space="preserve">m²</t>
  </si>
  <si>
    <t xml:space="preserve">Tablero contrachapado fenólico de madera de pino con bastidor metálico, para encofrado de pilares de hormigón armado con acabado visto, de sección rectangular o cuadrada, de entre 4 y 5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</si>
  <si>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</si>
  <si>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</si>
  <si>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</si>
  <si>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</si>
  <si>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</si>
  <si>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</si>
  <si>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</si>
  <si>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</si>
  <si>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</si>
  <si>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</si>
  <si>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</si>
  <si>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</si>
  <si>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mt10haf010ctmk</t>
  </si>
  <si>
    <t xml:space="preserve">m³</t>
  </si>
  <si>
    <t xml:space="preserve">Hormigón HA-25/F/12/XC2,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</si>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</sst>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104.4</v>
      </c>
      <c r="H13" s="12">
        <f ca="1">ROUND(INDIRECT(ADDRESS(ROW()+(0), COLUMN()+(-2), 1))*INDIRECT(ADDRESS(ROW()+(0), COLUMN()+(-1), 1)), 2)</f>
        <v>83.52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0.059</v>
      </c>
      <c r="G14" s="12">
        <v>19.25</v>
      </c>
      <c r="H14" s="12">
        <f ca="1">ROUND(INDIRECT(ADDRESS(ROW()+(0), COLUMN()+(-2), 1))*INDIRECT(ADDRESS(ROW()+(0), COLUMN()+(-1), 1)), 2)</f>
        <v>1.14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0.059</v>
      </c>
      <c r="G15" s="12">
        <v>32.5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17.8</v>
      </c>
      <c r="G16" s="12">
        <v>0.55</v>
      </c>
      <c r="H16" s="12">
        <f ca="1">ROUND(INDIRECT(ADDRESS(ROW()+(0), COLUMN()+(-2), 1))*INDIRECT(ADDRESS(ROW()+(0), COLUMN()+(-1), 1)), 2)</f>
        <v>9.79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0.173</v>
      </c>
      <c r="G17" s="12">
        <v>4.59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94.2</v>
      </c>
      <c r="H18" s="12">
        <f ca="1">ROUND(INDIRECT(ADDRESS(ROW()+(0), COLUMN()+(-2), 1))*INDIRECT(ADDRESS(ROW()+(0), COLUMN()+(-1), 1)), 2)</f>
        <v>98.91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2</v>
      </c>
      <c r="G19" s="14">
        <v>3.23</v>
      </c>
      <c r="H19" s="14">
        <f ca="1">ROUND(INDIRECT(ADDRESS(ROW()+(0), COLUMN()+(-2), 1))*INDIRECT(ADDRESS(ROW()+(0), COLUMN()+(-1), 1)), 2)</f>
        <v>6.46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396.39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5.168</v>
      </c>
      <c r="G22" s="12">
        <v>23.03</v>
      </c>
      <c r="H22" s="12">
        <f ca="1">ROUND(INDIRECT(ADDRESS(ROW()+(0), COLUMN()+(-2), 1))*INDIRECT(ADDRESS(ROW()+(0), COLUMN()+(-1), 1)), 2)</f>
        <v>119.02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5.168</v>
      </c>
      <c r="G23" s="12">
        <v>21.86</v>
      </c>
      <c r="H23" s="12">
        <f ca="1">ROUND(INDIRECT(ADDRESS(ROW()+(0), COLUMN()+(-2), 1))*INDIRECT(ADDRESS(ROW()+(0), COLUMN()+(-1), 1)), 2)</f>
        <v>112.97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23.03</v>
      </c>
      <c r="H24" s="12">
        <f ca="1">ROUND(INDIRECT(ADDRESS(ROW()+(0), COLUMN()+(-2), 1))*INDIRECT(ADDRESS(ROW()+(0), COLUMN()+(-1), 1)), 2)</f>
        <v>15.48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0.672</v>
      </c>
      <c r="G25" s="12">
        <v>21.86</v>
      </c>
      <c r="H25" s="12">
        <f ca="1">ROUND(INDIRECT(ADDRESS(ROW()+(0), COLUMN()+(-2), 1))*INDIRECT(ADDRESS(ROW()+(0), COLUMN()+(-1), 1)), 2)</f>
        <v>14.69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299.94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696.33</v>
      </c>
      <c r="H30" s="14">
        <f ca="1">ROUND(INDIRECT(ADDRESS(ROW()+(0), COLUMN()+(-2), 1))*INDIRECT(ADDRESS(ROW()+(0), COLUMN()+(-1), 1))/100, 2)</f>
        <v>13.93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710.26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