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<sst xmlns="http://schemas.openxmlformats.org/spreadsheetml/2006/main" count="65" uniqueCount="65">
  <si>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</si>
  <si>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</si>
  <si>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</si>
  <si>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</si>
  <si>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HA-30/F/20/XD2 fabricado en central, y vertido con cubilote, y acero UNE-EN 10080 B 500 S, con una cuantía aproximada de 120 kg/m³; montaje y desmontaje de sistema de encofrado, con acabado visto con textura lisa, en planta de entre 3 y 4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</si>
  <si>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</si>
  <si>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</si>
  <si>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</si>
  <si>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</si>
  <si>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</si>
  <si>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</si>
  <si>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</si>
  <si>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</si>
  <si>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</si>
  <si>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</si>
  <si>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</si>
  <si>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</si>
  <si>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</si>
  <si>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</si>
  <si>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</si>
  <si>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</si>
  <si>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mt08vis010b</t>
  </si>
  <si>
    <t xml:space="preserve">m²</t>
  </si>
  <si>
    <t xml:space="preserve">Tablero contrachapado fenólico de madera de pino con bastidor metálico, para encofrado de pilares de hormigón armado con acabado visto, de sección rectangular o cuadrada, de entre 3 y 4 m de altura, incluso accesorios de montaje.</t>
  </si>
  <si>
    <t xml:space="preserve">mt50spa081c</t>
  </si>
  <si>
    <t xml:space="preserve">Ud</t>
  </si>
  <si>
    <t xml:space="preserve">Puntal metálico telescópico, de hasta 4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</si>
  <si>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</si>
  <si>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</si>
  <si>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</si>
  <si>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</si>
  <si>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</si>
  <si>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</si>
  <si>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mt10haf010gtns</t>
  </si>
  <si>
    <t xml:space="preserve">m³</t>
  </si>
  <si>
    <t xml:space="preserve">Hormigón HA-30/F/20/XD2,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</si>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</sst>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0.074</v>
      </c>
      <c r="F14" s="12">
        <v>26.47</v>
      </c>
      <c r="G14" s="12">
        <f ca="1">ROUND(INDIRECT(ADDRESS(ROW()+(0), COLUMN()+(-2), 1))*INDIRECT(ADDRESS(ROW()+(0), COLUMN()+(-1), 1)), 2)</f>
        <v>1.96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0.173</v>
      </c>
      <c r="F16" s="12">
        <v>4.59</v>
      </c>
      <c r="G16" s="12">
        <f ca="1">ROUND(INDIRECT(ADDRESS(ROW()+(0), COLUMN()+(-2), 1))*INDIRECT(ADDRESS(ROW()+(0), COLUMN()+(-1), 1)), 2)</f>
        <v>0.79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1.05</v>
      </c>
      <c r="F17" s="12">
        <v>99.4</v>
      </c>
      <c r="G17" s="12">
        <f ca="1">ROUND(INDIRECT(ADDRESS(ROW()+(0), COLUMN()+(-2), 1))*INDIRECT(ADDRESS(ROW()+(0), COLUMN()+(-1), 1)), 2)</f>
        <v>104.37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</v>
      </c>
      <c r="F18" s="14">
        <v>3.23</v>
      </c>
      <c r="G18" s="14">
        <f ca="1">ROUND(INDIRECT(ADDRESS(ROW()+(0), COLUMN()+(-2), 1))*INDIRECT(ADDRESS(ROW()+(0), COLUMN()+(-1), 1)), 2)</f>
        <v>6.46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386.83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4.896</v>
      </c>
      <c r="F21" s="12">
        <v>23.03</v>
      </c>
      <c r="G21" s="12">
        <f ca="1">ROUND(INDIRECT(ADDRESS(ROW()+(0), COLUMN()+(-2), 1))*INDIRECT(ADDRESS(ROW()+(0), COLUMN()+(-1), 1)), 2)</f>
        <v>112.75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4.896</v>
      </c>
      <c r="F22" s="12">
        <v>21.86</v>
      </c>
      <c r="G22" s="12">
        <f ca="1">ROUND(INDIRECT(ADDRESS(ROW()+(0), COLUMN()+(-2), 1))*INDIRECT(ADDRESS(ROW()+(0), COLUMN()+(-1), 1)), 2)</f>
        <v>107.03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23.03</v>
      </c>
      <c r="G23" s="12">
        <f ca="1">ROUND(INDIRECT(ADDRESS(ROW()+(0), COLUMN()+(-2), 1))*INDIRECT(ADDRESS(ROW()+(0), COLUMN()+(-1), 1)), 2)</f>
        <v>15.48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21.86</v>
      </c>
      <c r="G24" s="12">
        <f ca="1">ROUND(INDIRECT(ADDRESS(ROW()+(0), COLUMN()+(-2), 1))*INDIRECT(ADDRESS(ROW()+(0), COLUMN()+(-1), 1)), 2)</f>
        <v>14.69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0.34</v>
      </c>
      <c r="F25" s="12">
        <v>23.03</v>
      </c>
      <c r="G25" s="12">
        <f ca="1">ROUND(INDIRECT(ADDRESS(ROW()+(0), COLUMN()+(-2), 1))*INDIRECT(ADDRESS(ROW()+(0), COLUMN()+(-1), 1)), 2)</f>
        <v>7.83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1.37</v>
      </c>
      <c r="F26" s="14">
        <v>21.86</v>
      </c>
      <c r="G26" s="14">
        <f ca="1">ROUND(INDIRECT(ADDRESS(ROW()+(0), COLUMN()+(-2), 1))*INDIRECT(ADDRESS(ROW()+(0), COLUMN()+(-1), 1)), 2)</f>
        <v>29.95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287.73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674.56</v>
      </c>
      <c r="G29" s="14">
        <f ca="1">ROUND(INDIRECT(ADDRESS(ROW()+(0), COLUMN()+(-2), 1))*INDIRECT(ADDRESS(ROW()+(0), COLUMN()+(-1), 1))/100, 2)</f>
        <v>13.49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688.05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