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<sst xmlns="http://schemas.openxmlformats.org/spreadsheetml/2006/main" count="65" uniqueCount="65">
  <si>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</si>
  <si>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</si>
  <si>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</si>
  <si>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</si>
  <si>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HA-30/F/20/XS1 fabricado en central, con cemento MR,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</si>
  <si>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</si>
  <si>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</si>
  <si>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</si>
  <si>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</si>
  <si>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</si>
  <si>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</si>
  <si>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</si>
  <si>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</si>
  <si>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</si>
  <si>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</si>
  <si>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</si>
  <si>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</si>
  <si>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</si>
  <si>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</si>
  <si>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</si>
  <si>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</si>
  <si>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</si>
  <si>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</si>
  <si>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</si>
  <si>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</si>
  <si>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</si>
  <si>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</si>
  <si>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</si>
  <si>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</si>
  <si>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</si>
  <si>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</si>
  <si>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</si>
  <si>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</si>
  <si>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mt10haf010itns</t>
  </si>
  <si>
    <t xml:space="preserve">m³</t>
  </si>
  <si>
    <t xml:space="preserve">Hormigón HA-30/F/20/XS1, fabricado en central, con cemento MR.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</si>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</sst>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0.8</v>
      </c>
      <c r="F13" s="12">
        <v>87</v>
      </c>
      <c r="G13" s="12">
        <f ca="1">ROUND(INDIRECT(ADDRESS(ROW()+(0), COLUMN()+(-2), 1))*INDIRECT(ADDRESS(ROW()+(0), COLUMN()+(-1), 1)), 2)</f>
        <v>69.6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0.173</v>
      </c>
      <c r="F16" s="12">
        <v>4.59</v>
      </c>
      <c r="G16" s="12">
        <f ca="1">ROUND(INDIRECT(ADDRESS(ROW()+(0), COLUMN()+(-2), 1))*INDIRECT(ADDRESS(ROW()+(0), COLUMN()+(-1), 1)), 2)</f>
        <v>0.79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111.6</v>
      </c>
      <c r="G17" s="12">
        <f ca="1">ROUND(INDIRECT(ADDRESS(ROW()+(0), COLUMN()+(-2), 1))*INDIRECT(ADDRESS(ROW()+(0), COLUMN()+(-1), 1)), 2)</f>
        <v>117.18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2</v>
      </c>
      <c r="F18" s="14">
        <v>3.23</v>
      </c>
      <c r="G18" s="14">
        <f ca="1">ROUND(INDIRECT(ADDRESS(ROW()+(0), COLUMN()+(-2), 1))*INDIRECT(ADDRESS(ROW()+(0), COLUMN()+(-1), 1)), 2)</f>
        <v>6.46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399.59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4.624</v>
      </c>
      <c r="F21" s="12">
        <v>23.03</v>
      </c>
      <c r="G21" s="12">
        <f ca="1">ROUND(INDIRECT(ADDRESS(ROW()+(0), COLUMN()+(-2), 1))*INDIRECT(ADDRESS(ROW()+(0), COLUMN()+(-1), 1)), 2)</f>
        <v>106.49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4.624</v>
      </c>
      <c r="F22" s="12">
        <v>21.86</v>
      </c>
      <c r="G22" s="12">
        <f ca="1">ROUND(INDIRECT(ADDRESS(ROW()+(0), COLUMN()+(-2), 1))*INDIRECT(ADDRESS(ROW()+(0), COLUMN()+(-1), 1)), 2)</f>
        <v>101.08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0.672</v>
      </c>
      <c r="F23" s="12">
        <v>23.03</v>
      </c>
      <c r="G23" s="12">
        <f ca="1">ROUND(INDIRECT(ADDRESS(ROW()+(0), COLUMN()+(-2), 1))*INDIRECT(ADDRESS(ROW()+(0), COLUMN()+(-1), 1)), 2)</f>
        <v>15.48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0.672</v>
      </c>
      <c r="F24" s="12">
        <v>21.86</v>
      </c>
      <c r="G24" s="12">
        <f ca="1">ROUND(INDIRECT(ADDRESS(ROW()+(0), COLUMN()+(-2), 1))*INDIRECT(ADDRESS(ROW()+(0), COLUMN()+(-1), 1)), 2)</f>
        <v>14.69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0.34</v>
      </c>
      <c r="F25" s="12">
        <v>23.03</v>
      </c>
      <c r="G25" s="12">
        <f ca="1">ROUND(INDIRECT(ADDRESS(ROW()+(0), COLUMN()+(-2), 1))*INDIRECT(ADDRESS(ROW()+(0), COLUMN()+(-1), 1)), 2)</f>
        <v>7.83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1.37</v>
      </c>
      <c r="F26" s="14">
        <v>21.86</v>
      </c>
      <c r="G26" s="14">
        <f ca="1">ROUND(INDIRECT(ADDRESS(ROW()+(0), COLUMN()+(-2), 1))*INDIRECT(ADDRESS(ROW()+(0), COLUMN()+(-1), 1)), 2)</f>
        <v>29.95</v>
      </c>
    </row>
    <row r="27" spans="1:7" ht="13.50" thickBot="1" customHeight="1">
      <c r="A27" s="15"/>
      <c r="B27" s="15"/>
      <c r="C27" s="15"/>
      <c r="D27" s="15"/>
      <c r="E27" s="9" t="s">
        <v>59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7" ht="13.50" thickBot="1" customHeight="1">
      <c r="A28" s="15">
        <v>3</v>
      </c>
      <c r="B28" s="15"/>
      <c r="C28" s="15"/>
      <c r="D28" s="18" t="s">
        <v>60</v>
      </c>
      <c r="E28" s="18"/>
      <c r="F28" s="15"/>
      <c r="G28" s="15"/>
    </row>
    <row r="29" spans="1:7" ht="13.50" thickBot="1" customHeight="1">
      <c r="A29" s="19"/>
      <c r="B29" s="19"/>
      <c r="C29" s="20" t="s">
        <v>61</v>
      </c>
      <c r="D29" s="19" t="s">
        <v>62</v>
      </c>
      <c r="E29" s="13">
        <v>2</v>
      </c>
      <c r="F29" s="14">
        <f ca="1">ROUND(SUM(INDIRECT(ADDRESS(ROW()+(-2), COLUMN()+(1), 1)),INDIRECT(ADDRESS(ROW()+(-10), COLUMN()+(1), 1))), 2)</f>
        <v>675.11</v>
      </c>
      <c r="G29" s="14">
        <f ca="1">ROUND(INDIRECT(ADDRESS(ROW()+(0), COLUMN()+(-2), 1))*INDIRECT(ADDRESS(ROW()+(0), COLUMN()+(-1), 1))/100, 2)</f>
        <v>13.5</v>
      </c>
    </row>
    <row r="30" spans="1:7" ht="13.50" thickBot="1" customHeight="1">
      <c r="A30" s="21" t="s">
        <v>63</v>
      </c>
      <c r="B30" s="21"/>
      <c r="C30" s="22"/>
      <c r="D30" s="23"/>
      <c r="E30" s="24" t="s">
        <v>64</v>
      </c>
      <c r="F30" s="25"/>
      <c r="G30" s="26">
        <f ca="1">ROUND(SUM(INDIRECT(ADDRESS(ROW()+(-1), COLUMN()+(0), 1)),INDIRECT(ADDRESS(ROW()+(-3), COLUMN()+(0), 1)),INDIRECT(ADDRESS(ROW()+(-11), COLUMN()+(0), 1))), 2)</f>
        <v>688.61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