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<sst xmlns="http://schemas.openxmlformats.org/spreadsheetml/2006/main" count="73" uniqueCount="73">
  <si>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</si>
  <si>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</si>
  <si>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</si>
  <si>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</si>
  <si>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descolgada, recta, de hormigón armado, de 40x60 cm, realizada con hormigón HA-25/F/20/XC2 fabricado en central, y vertido con bomba, y acero UNE-EN 10080 B 500 S, con una cuantía aproximada de 150 kg/m³; montaje y desmontaje del sistema de encofrado, con acabado tipo industrial para revestir, en planta de hasta 3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</si>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</sst>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7.65" customWidth="1"/>
    <col min="5" max="5" width="66.9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0.192</v>
      </c>
      <c r="G10" s="12">
        <v>45.5</v>
      </c>
      <c r="H10" s="12">
        <f ca="1">ROUND(INDIRECT(ADDRESS(ROW()+(0), COLUMN()+(-2), 1))*INDIRECT(ADDRESS(ROW()+(0), COLUMN()+(-1), 1)), 2)</f>
        <v>8.74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0.032</v>
      </c>
      <c r="G11" s="12">
        <v>102</v>
      </c>
      <c r="H11" s="12">
        <f ca="1">ROUND(INDIRECT(ADDRESS(ROW()+(0), COLUMN()+(-2), 1))*INDIRECT(ADDRESS(ROW()+(0), COLUMN()+(-1), 1)), 2)</f>
        <v>3.26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0.111</v>
      </c>
      <c r="G12" s="12">
        <v>19.25</v>
      </c>
      <c r="H12" s="12">
        <f ca="1">ROUND(INDIRECT(ADDRESS(ROW()+(0), COLUMN()+(-2), 1))*INDIRECT(ADDRESS(ROW()+(0), COLUMN()+(-1), 1)), 2)</f>
        <v>2.14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0.013</v>
      </c>
      <c r="G13" s="12">
        <v>355.5</v>
      </c>
      <c r="H13" s="12">
        <f ca="1">ROUND(INDIRECT(ADDRESS(ROW()+(0), COLUMN()+(-2), 1))*INDIRECT(ADDRESS(ROW()+(0), COLUMN()+(-1), 1)), 2)</f>
        <v>4.62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0.167</v>
      </c>
      <c r="G14" s="12">
        <v>8.75</v>
      </c>
      <c r="H14" s="12">
        <f ca="1">ROUND(INDIRECT(ADDRESS(ROW()+(0), COLUMN()+(-2), 1))*INDIRECT(ADDRESS(ROW()+(0), COLUMN()+(-1), 1)), 2)</f>
        <v>1.46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0.125</v>
      </c>
      <c r="G15" s="12">
        <v>1.8</v>
      </c>
      <c r="H15" s="12">
        <f ca="1">ROUND(INDIRECT(ADDRESS(ROW()+(0), COLUMN()+(-2), 1))*INDIRECT(ADDRESS(ROW()+(0), COLUMN()+(-1), 1)), 2)</f>
        <v>0.23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0.09</v>
      </c>
      <c r="H16" s="12">
        <f ca="1">ROUND(INDIRECT(ADDRESS(ROW()+(0), COLUMN()+(-2), 1))*INDIRECT(ADDRESS(ROW()+(0), COLUMN()+(-1), 1)), 2)</f>
        <v>0.36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150</v>
      </c>
      <c r="G17" s="12">
        <v>1.6</v>
      </c>
      <c r="H17" s="12">
        <f ca="1">ROUND(INDIRECT(ADDRESS(ROW()+(0), COLUMN()+(-2), 1))*INDIRECT(ADDRESS(ROW()+(0), COLUMN()+(-1), 1)), 2)</f>
        <v>240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1.35</v>
      </c>
      <c r="G18" s="12">
        <v>1.5</v>
      </c>
      <c r="H18" s="12">
        <f ca="1">ROUND(INDIRECT(ADDRESS(ROW()+(0), COLUMN()+(-2), 1))*INDIRECT(ADDRESS(ROW()+(0), COLUMN()+(-1), 1)), 2)</f>
        <v>2.03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1.05</v>
      </c>
      <c r="G19" s="14">
        <v>92.2</v>
      </c>
      <c r="H19" s="14">
        <f ca="1">ROUND(INDIRECT(ADDRESS(ROW()+(0), COLUMN()+(-2), 1))*INDIRECT(ADDRESS(ROW()+(0), COLUMN()+(-1), 1)), 2)</f>
        <v>96.81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359.65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0.147</v>
      </c>
      <c r="G22" s="14">
        <v>190.4</v>
      </c>
      <c r="H22" s="14">
        <f ca="1">ROUND(INDIRECT(ADDRESS(ROW()+(0), COLUMN()+(-2), 1))*INDIRECT(ADDRESS(ROW()+(0), COLUMN()+(-1), 1)), 2)</f>
        <v>27.99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27.99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2.083</v>
      </c>
      <c r="G25" s="12">
        <v>23.03</v>
      </c>
      <c r="H25" s="12">
        <f ca="1">ROUND(INDIRECT(ADDRESS(ROW()+(0), COLUMN()+(-2), 1))*INDIRECT(ADDRESS(ROW()+(0), COLUMN()+(-1), 1)), 2)</f>
        <v>47.97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2.083</v>
      </c>
      <c r="G26" s="12">
        <v>21.86</v>
      </c>
      <c r="H26" s="12">
        <f ca="1">ROUND(INDIRECT(ADDRESS(ROW()+(0), COLUMN()+(-2), 1))*INDIRECT(ADDRESS(ROW()+(0), COLUMN()+(-1), 1)), 2)</f>
        <v>45.53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1.2</v>
      </c>
      <c r="G27" s="12">
        <v>23.03</v>
      </c>
      <c r="H27" s="12">
        <f ca="1">ROUND(INDIRECT(ADDRESS(ROW()+(0), COLUMN()+(-2), 1))*INDIRECT(ADDRESS(ROW()+(0), COLUMN()+(-1), 1)), 2)</f>
        <v>27.64</v>
      </c>
    </row>
    <row r="28" spans="1:8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1.2</v>
      </c>
      <c r="G28" s="12">
        <v>21.86</v>
      </c>
      <c r="H28" s="12">
        <f ca="1">ROUND(INDIRECT(ADDRESS(ROW()+(0), COLUMN()+(-2), 1))*INDIRECT(ADDRESS(ROW()+(0), COLUMN()+(-1), 1)), 2)</f>
        <v>26.23</v>
      </c>
    </row>
    <row r="29" spans="1:8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0.085</v>
      </c>
      <c r="G29" s="12">
        <v>23.03</v>
      </c>
      <c r="H29" s="12">
        <f ca="1">ROUND(INDIRECT(ADDRESS(ROW()+(0), COLUMN()+(-2), 1))*INDIRECT(ADDRESS(ROW()+(0), COLUMN()+(-1), 1)), 2)</f>
        <v>1.96</v>
      </c>
    </row>
    <row r="30" spans="1:8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0.335</v>
      </c>
      <c r="G30" s="14">
        <v>21.86</v>
      </c>
      <c r="H30" s="14">
        <f ca="1">ROUND(INDIRECT(ADDRESS(ROW()+(0), COLUMN()+(-2), 1))*INDIRECT(ADDRESS(ROW()+(0), COLUMN()+(-1), 1)), 2)</f>
        <v>7.32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156.65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4">
        <f ca="1">ROUND(SUM(INDIRECT(ADDRESS(ROW()+(-2), COLUMN()+(1), 1)),INDIRECT(ADDRESS(ROW()+(-10), COLUMN()+(1), 1)),INDIRECT(ADDRESS(ROW()+(-13), COLUMN()+(1), 1))), 2)</f>
        <v>544.29</v>
      </c>
      <c r="H33" s="14">
        <f ca="1">ROUND(INDIRECT(ADDRESS(ROW()+(0), COLUMN()+(-2), 1))*INDIRECT(ADDRESS(ROW()+(0), COLUMN()+(-1), 1))/100, 2)</f>
        <v>10.89</v>
      </c>
    </row>
    <row r="34" spans="1:8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1)),INDIRECT(ADDRESS(ROW()+(-11), COLUMN()+(0), 1)),INDIRECT(ADDRESS(ROW()+(-14), COLUMN()+(0), 1))), 2)</f>
        <v>555.18</v>
      </c>
    </row>
  </sheetData>
  <mergeCells count="3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A30:C30"/>
    <mergeCell ref="A31:C31"/>
    <mergeCell ref="F31:G31"/>
    <mergeCell ref="A32:C32"/>
    <mergeCell ref="E32:F32"/>
    <mergeCell ref="A33:C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