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<sst xmlns="http://schemas.openxmlformats.org/spreadsheetml/2006/main" count="37" uniqueCount="37">
  <si>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</si>
  <si>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EMC020</t>
  </si>
  <si>
    <t xml:space="preserve">Ud</t>
  </si>
  <si>
    <t xml:space="preserve">Cercha de gran escuadría, de madera aserrada.</t>
  </si>
  <si>
    <r>
      <rPr>
        <sz val="8.25"/>
        <color rgb="FF000000"/>
        <rFont val="Arial"/>
        <family val="2"/>
      </rPr>
      <t xml:space="preserve">Cercha de gran escuadría de 8 m de luz, pendiente 60%, montada en obra con tirante, pendolón, montantes, pares y jabalcones de madera aserrada de pino silvestre (Pinus sylvestris) procedente de España con certificado PEFC, de 75x230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cepillado; conexiones con herrajes de acero galvanizado tipo DX51D+Z275N y tornillos rosca-chapa de acero cincado, para ensamble de estructuras de madera; separación entre cerchas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</si>
  <si>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</si>
  <si>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</si>
  <si>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</si>
  <si>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</si>
  <si>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</si>
  <si>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</si>
  <si>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</si>
  <si>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mt07mee100eao1caa</t>
  </si>
  <si>
    <t xml:space="preserve">m³</t>
  </si>
  <si>
    <t xml:space="preserve">Madera aserrada de pino silvestre (Pinus sylvestris) procedente de España con certificado PEFC, para cerchas de gran escuadría, de hasta 5 m de longitud, de 75x230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</si>
  <si>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</si>
  <si>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</si>
  <si>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</si>
  <si>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</si>
  <si>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Equipo y maquinaria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</si>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</sst>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25" customWidth="1"/>
    <col min="4" max="4" width="7.65" customWidth="1"/>
    <col min="5" max="5" width="63.07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0.462</v>
      </c>
      <c r="G10" s="12">
        <v>654.84</v>
      </c>
      <c r="H10" s="12">
        <f ca="1">ROUND(INDIRECT(ADDRESS(ROW()+(0), COLUMN()+(-2), 1))*INDIRECT(ADDRESS(ROW()+(0), COLUMN()+(-1), 1)), 2)</f>
        <v>302.54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3.6</v>
      </c>
      <c r="G11" s="14">
        <v>11.4</v>
      </c>
      <c r="H11" s="14">
        <f ca="1">ROUND(INDIRECT(ADDRESS(ROW()+(0), COLUMN()+(-2), 1))*INDIRECT(ADDRESS(ROW()+(0), COLUMN()+(-1), 1)), 2)</f>
        <v>41.04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2.172</v>
      </c>
      <c r="G14" s="14">
        <v>63.84</v>
      </c>
      <c r="H14" s="14">
        <f ca="1">ROUND(INDIRECT(ADDRESS(ROW()+(0), COLUMN()+(-2), 1))*INDIRECT(ADDRESS(ROW()+(0), COLUMN()+(-1), 1)), 2)</f>
        <v>138.66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138.66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4.196</v>
      </c>
      <c r="G17" s="12">
        <v>23.03</v>
      </c>
      <c r="H17" s="12">
        <f ca="1">ROUND(INDIRECT(ADDRESS(ROW()+(0), COLUMN()+(-2), 1))*INDIRECT(ADDRESS(ROW()+(0), COLUMN()+(-1), 1)), 2)</f>
        <v>96.63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2.116</v>
      </c>
      <c r="G18" s="14">
        <v>21.86</v>
      </c>
      <c r="H18" s="14">
        <f ca="1">ROUND(INDIRECT(ADDRESS(ROW()+(0), COLUMN()+(-2), 1))*INDIRECT(ADDRESS(ROW()+(0), COLUMN()+(-1), 1)), 2)</f>
        <v>46.26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142.89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625.13</v>
      </c>
      <c r="H21" s="14">
        <f ca="1">ROUND(INDIRECT(ADDRESS(ROW()+(0), COLUMN()+(-2), 1))*INDIRECT(ADDRESS(ROW()+(0), COLUMN()+(-1), 1))/100, 2)</f>
        <v>12.5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637.63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