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<sst xmlns="http://schemas.openxmlformats.org/spreadsheetml/2006/main" count="71" uniqueCount="71">
  <si>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</si>
  <si>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</si>
  <si>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</si>
  <si>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</si>
  <si>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</si>
  <si>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</si>
  <si>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</si>
  <si>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</si>
  <si>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</si>
  <si>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</si>
  <si>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</si>
  <si>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</si>
  <si>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</si>
  <si>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</si>
  <si>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</si>
  <si>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</si>
  <si>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</si>
  <si>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</si>
  <si>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mt50spa081d</t>
  </si>
  <si>
    <t xml:space="preserve">Ud</t>
  </si>
  <si>
    <t xml:space="preserve">Puntal metálico telescópico, de hasta 5 m de altura.</t>
  </si>
  <si>
    <t xml:space="preserve">mt07mee100haF1caa</t>
  </si>
  <si>
    <t xml:space="preserve">m³</t>
  </si>
  <si>
    <t xml:space="preserve">Madera aserrada de pino silvestre (Pinus sylvestris) procedente de España con certificado PEFC, para viguetas, de hasta 5 m de longitud, de 120x240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</si>
  <si>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</si>
  <si>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</si>
  <si>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</si>
  <si>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</si>
  <si>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</si>
  <si>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</si>
  <si>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</si>
  <si>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</si>
  <si>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</si>
  <si>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</si>
  <si>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</si>
  <si>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</si>
  <si>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</si>
  <si>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</si>
  <si>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</si>
  <si>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</si>
  <si>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</si>
  <si>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</si>
  <si>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</si>
  <si>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</si>
  <si>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</si>
  <si>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</si>
  <si>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</si>
  <si>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</si>
  <si>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</si>
  <si>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</si>
  <si>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</si>
  <si>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</si>
  <si>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</si>
  <si>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</si>
  <si>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</si>
  <si>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</si>
  <si>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</si>
  <si>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</si>
  <si>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</si>
  <si>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</si>
  <si>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</si>
  <si>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</si>
  <si>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</si>
  <si>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</si>
  <si>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</si>
  <si>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</si>
  <si>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</si>
  <si>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</si>
  <si>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</si>
  <si>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16,30€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</si>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</sst>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32.5</v>
      </c>
      <c r="H12" s="12">
        <f ca="1">ROUND(INDIRECT(ADDRESS(ROW()+(0), COLUMN()+(-2), 1))*INDIRECT(ADDRESS(ROW()+(0), COLUMN()+(-1), 1)), 2)</f>
        <v>0.42</v>
      </c>
    </row>
    <row r="13" spans="1:8" ht="66.00" thickBot="1" customHeight="1">
      <c r="A13" s="1" t="s">
        <v>21</v>
      </c>
      <c r="B13" s="1"/>
      <c r="C13" s="1"/>
      <c r="D13" s="10" t="s">
        <v>22</v>
      </c>
      <c r="E13" s="1" t="s">
        <v>23</v>
      </c>
      <c r="F13" s="11">
        <v>0.055</v>
      </c>
      <c r="G13" s="12">
        <v>720.32</v>
      </c>
      <c r="H13" s="12">
        <f ca="1">ROUND(INDIRECT(ADDRESS(ROW()+(0), COLUMN()+(-2), 1))*INDIRECT(ADDRESS(ROW()+(0), COLUMN()+(-1), 1)), 2)</f>
        <v>39.62</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76.45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0.113</v>
      </c>
      <c r="G23" s="12">
        <v>23.03</v>
      </c>
      <c r="H23" s="12">
        <f ca="1">ROUND(INDIRECT(ADDRESS(ROW()+(0), COLUMN()+(-2), 1))*INDIRECT(ADDRESS(ROW()+(0), COLUMN()+(-1), 1)), 2)</f>
        <v>2.6</v>
      </c>
    </row>
    <row r="24" spans="1:8" ht="13.50" thickBot="1" customHeight="1">
      <c r="A24" s="1" t="s">
        <v>50</v>
      </c>
      <c r="B24" s="1"/>
      <c r="C24" s="1"/>
      <c r="D24" s="10" t="s">
        <v>51</v>
      </c>
      <c r="E24" s="1" t="s">
        <v>52</v>
      </c>
      <c r="F24" s="11">
        <v>0.113</v>
      </c>
      <c r="G24" s="12">
        <v>21.86</v>
      </c>
      <c r="H24" s="12">
        <f ca="1">ROUND(INDIRECT(ADDRESS(ROW()+(0), COLUMN()+(-2), 1))*INDIRECT(ADDRESS(ROW()+(0), COLUMN()+(-1), 1)), 2)</f>
        <v>2.47</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30.08</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106.53</v>
      </c>
      <c r="H31" s="14">
        <f ca="1">ROUND(INDIRECT(ADDRESS(ROW()+(0), COLUMN()+(-2), 1))*INDIRECT(ADDRESS(ROW()+(0), COLUMN()+(-1), 1))/100, 2)</f>
        <v>2.13</v>
      </c>
    </row>
    <row r="32" spans="1:8" ht="13.50" thickBot="1" customHeight="1">
      <c r="A32" s="21" t="s">
        <v>69</v>
      </c>
      <c r="B32" s="21"/>
      <c r="C32" s="21"/>
      <c r="D32" s="22"/>
      <c r="E32" s="23"/>
      <c r="F32" s="24" t="s">
        <v>70</v>
      </c>
      <c r="G32" s="25"/>
      <c r="H32" s="26">
        <f ca="1">ROUND(SUM(INDIRECT(ADDRESS(ROW()+(-1), COLUMN()+(0), 1)),INDIRECT(ADDRESS(ROW()+(-3), COLUMN()+(0), 1)),INDIRECT(ADDRESS(ROW()+(-13), COLUMN()+(0), 1))), 2)</f>
        <v>108.66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