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<sst xmlns="http://schemas.openxmlformats.org/spreadsheetml/2006/main" count="71" uniqueCount="71">
  <si>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</si>
  <si>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</si>
  <si>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</si>
  <si>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</si>
  <si>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100x175 mm de sección, con acanaladuras en los cantos, clase resistente C18 según UNE-EN 338 y UNE-EN 1912, calidad estructural MEG según UNE 56544; para clase de uso 3.1 según UNE-EN 335, con protección frente a agentes bióticos que se corresponde con la clase de penetración NP2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</si>
  <si>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</si>
  <si>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</si>
  <si>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</si>
  <si>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</si>
  <si>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</si>
  <si>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</si>
  <si>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</si>
  <si>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</si>
  <si>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</si>
  <si>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</si>
  <si>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</si>
  <si>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</si>
  <si>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</si>
  <si>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</si>
  <si>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</si>
  <si>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</si>
  <si>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mt07mee100hax1cmc</t>
  </si>
  <si>
    <t xml:space="preserve">m³</t>
  </si>
  <si>
    <t xml:space="preserve">Madera aserrada de pino silvestre (Pinus sylvestris) procedente de España con certificado PEFC, para viguetas, de hasta 5 m de longitud, de 100x175 mm de sección, con acanaladuras en los cantos, clase resistente C18 según UNE-EN 338 y UNE-EN 1912, calidad estructural MEG según UNE 56544; para clase de uso 3.1 según UNE-EN 335, con protección frente a agentes bióticos que se corresponde con la clase de penetración NP2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</si>
  <si>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</si>
  <si>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</si>
  <si>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</si>
  <si>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</si>
  <si>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</si>
  <si>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</si>
  <si>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</si>
  <si>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</si>
  <si>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</si>
  <si>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</si>
  <si>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</si>
  <si>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</si>
  <si>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</si>
  <si>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</si>
  <si>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</si>
  <si>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</si>
  <si>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</si>
  <si>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</si>
  <si>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</si>
  <si>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</si>
  <si>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</si>
  <si>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</si>
  <si>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</si>
  <si>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</si>
  <si>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</si>
  <si>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</si>
  <si>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</si>
  <si>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</si>
  <si>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</si>
  <si>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</si>
  <si>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</si>
  <si>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</si>
  <si>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</si>
  <si>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</si>
  <si>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</si>
  <si>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</si>
  <si>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</si>
  <si>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</si>
  <si>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</si>
  <si>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</si>
  <si>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</si>
  <si>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</si>
  <si>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</si>
  <si>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</si>
  <si>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</si>
  <si>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14,06€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</si>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</sst>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76" customWidth="1"/>
    <col min="4" max="4" width="7.65" customWidth="1"/>
    <col min="5" max="5" width="68.68"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0.034</v>
      </c>
      <c r="G13" s="12">
        <v>756.34</v>
      </c>
      <c r="H13" s="12">
        <f ca="1">ROUND(INDIRECT(ADDRESS(ROW()+(0), COLUMN()+(-2), 1))*INDIRECT(ADDRESS(ROW()+(0), COLUMN()+(-1), 1)), 2)</f>
        <v>25.72</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62.38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91.88</v>
      </c>
      <c r="H31" s="14">
        <f ca="1">ROUND(INDIRECT(ADDRESS(ROW()+(0), COLUMN()+(-2), 1))*INDIRECT(ADDRESS(ROW()+(0), COLUMN()+(-1), 1))/100, 2)</f>
        <v>1.84</v>
      </c>
    </row>
    <row r="32" spans="1:8" ht="13.50" thickBot="1" customHeight="1">
      <c r="A32" s="21" t="s">
        <v>69</v>
      </c>
      <c r="B32" s="21"/>
      <c r="C32" s="21"/>
      <c r="D32" s="22"/>
      <c r="E32" s="23"/>
      <c r="F32" s="24" t="s">
        <v>70</v>
      </c>
      <c r="G32" s="25"/>
      <c r="H32" s="26">
        <f ca="1">ROUND(SUM(INDIRECT(ADDRESS(ROW()+(-1), COLUMN()+(0), 1)),INDIRECT(ADDRESS(ROW()+(-3), COLUMN()+(0), 1)),INDIRECT(ADDRESS(ROW()+(-13), COLUMN()+(0), 1))), 2)</f>
        <v>93.72</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