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<sst xmlns="http://schemas.openxmlformats.org/spreadsheetml/2006/main" count="74" uniqueCount="74">
  <si>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</si>
  <si>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</si>
  <si>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</si>
  <si>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</si>
  <si>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12-12 B 500 T 6x2,20 UNE-EN 10080, en capa de compresión de 4 cm de espesor de hormigón ligero HL-25/B/10/XC2, densidad entre 1200 y 1500 kg/m³, (cantidad mínima de cemento 275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</si>
  <si>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</si>
  <si>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</si>
  <si>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</si>
  <si>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</si>
  <si>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</si>
  <si>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</si>
  <si>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</si>
  <si>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</si>
  <si>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</si>
  <si>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</si>
  <si>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</si>
  <si>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</si>
  <si>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</si>
  <si>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</si>
  <si>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</si>
  <si>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</si>
  <si>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</si>
  <si>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</si>
  <si>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</si>
  <si>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</si>
  <si>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</si>
  <si>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</si>
  <si>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</si>
  <si>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</si>
  <si>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</si>
  <si>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</si>
  <si>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</si>
  <si>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</si>
  <si>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</si>
  <si>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</si>
  <si>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</si>
  <si>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</si>
  <si>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</si>
  <si>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</si>
  <si>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</si>
  <si>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</si>
  <si>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</si>
  <si>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</si>
  <si>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</si>
  <si>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</si>
  <si>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</si>
  <si>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</si>
  <si>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</si>
  <si>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</si>
  <si>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</si>
  <si>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</si>
  <si>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</si>
  <si>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</si>
  <si>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</si>
  <si>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</si>
  <si>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</si>
  <si>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</si>
  <si>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</si>
  <si>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</si>
  <si>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</si>
  <si>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</si>
  <si>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</si>
  <si>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</si>
  <si>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</si>
  <si>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</si>
  <si>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</si>
  <si>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</si>
  <si>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</si>
  <si>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</si>
  <si>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</si>
  <si>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</si>
  <si>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</si>
  <si>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10,72€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</si>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</sst>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v>
      </c>
      <c r="G13" s="12">
        <v>654.84</v>
      </c>
      <c r="H13" s="12">
        <f ca="1">ROUND(INDIRECT(ADDRESS(ROW()+(0), COLUMN()+(-2), 1))*INDIRECT(ADDRESS(ROW()+(0), COLUMN()+(-1), 1)), 2)</f>
        <v>6.55</v>
      </c>
    </row>
    <row r="14" spans="1:8" ht="24.00" thickBot="1" customHeight="1">
      <c r="A14" s="1" t="s">
        <v>24</v>
      </c>
      <c r="B14" s="1"/>
      <c r="C14" s="1"/>
      <c r="D14" s="10" t="s">
        <v>25</v>
      </c>
      <c r="E14" s="1" t="s">
        <v>26</v>
      </c>
      <c r="F14" s="11">
        <v>10</v>
      </c>
      <c r="G14" s="12">
        <v>0.61</v>
      </c>
      <c r="H14" s="12">
        <f ca="1">ROUND(INDIRECT(ADDRESS(ROW()+(0), COLUMN()+(-2), 1))*INDIRECT(ADDRESS(ROW()+(0), COLUMN()+(-1), 1)), 2)</f>
        <v>6.1</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15.06</v>
      </c>
      <c r="H16" s="12">
        <f ca="1">ROUND(INDIRECT(ADDRESS(ROW()+(0), COLUMN()+(-2), 1))*INDIRECT(ADDRESS(ROW()+(0), COLUMN()+(-1), 1)), 2)</f>
        <v>16.57</v>
      </c>
    </row>
    <row r="17" spans="1:8" ht="13.50" thickBot="1" customHeight="1">
      <c r="A17" s="1" t="s">
        <v>33</v>
      </c>
      <c r="B17" s="1"/>
      <c r="C17" s="1"/>
      <c r="D17" s="10" t="s">
        <v>34</v>
      </c>
      <c r="E17" s="1" t="s">
        <v>35</v>
      </c>
      <c r="F17" s="11">
        <v>0.022</v>
      </c>
      <c r="G17" s="12">
        <v>1.5</v>
      </c>
      <c r="H17" s="12">
        <f ca="1">ROUND(INDIRECT(ADDRESS(ROW()+(0), COLUMN()+(-2), 1))*INDIRECT(ADDRESS(ROW()+(0), COLUMN()+(-1), 1)), 2)</f>
        <v>0.03</v>
      </c>
    </row>
    <row r="18" spans="1:8" ht="24.00" thickBot="1" customHeight="1">
      <c r="A18" s="1" t="s">
        <v>36</v>
      </c>
      <c r="B18" s="1"/>
      <c r="C18" s="1"/>
      <c r="D18" s="10" t="s">
        <v>37</v>
      </c>
      <c r="E18" s="1" t="s">
        <v>38</v>
      </c>
      <c r="F18" s="13">
        <v>0.042</v>
      </c>
      <c r="G18" s="14">
        <v>146.58</v>
      </c>
      <c r="H18" s="14">
        <f ca="1">ROUND(INDIRECT(ADDRESS(ROW()+(0), COLUMN()+(-2), 1))*INDIRECT(ADDRESS(ROW()+(0), COLUMN()+(-1), 1)), 2)</f>
        <v>6.16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36.17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0.48</v>
      </c>
      <c r="G21" s="12">
        <v>23.03</v>
      </c>
      <c r="H21" s="12">
        <f ca="1">ROUND(INDIRECT(ADDRESS(ROW()+(0), COLUMN()+(-2), 1))*INDIRECT(ADDRESS(ROW()+(0), COLUMN()+(-1), 1)), 2)</f>
        <v>11.05</v>
      </c>
    </row>
    <row r="22" spans="1:8" ht="13.50" thickBot="1" customHeight="1">
      <c r="A22" s="1" t="s">
        <v>44</v>
      </c>
      <c r="B22" s="1"/>
      <c r="C22" s="1"/>
      <c r="D22" s="10" t="s">
        <v>45</v>
      </c>
      <c r="E22" s="1" t="s">
        <v>46</v>
      </c>
      <c r="F22" s="11">
        <v>0.48</v>
      </c>
      <c r="G22" s="12">
        <v>21.86</v>
      </c>
      <c r="H22" s="12">
        <f ca="1">ROUND(INDIRECT(ADDRESS(ROW()+(0), COLUMN()+(-2), 1))*INDIRECT(ADDRESS(ROW()+(0), COLUMN()+(-1), 1)), 2)</f>
        <v>10.49</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0.033</v>
      </c>
      <c r="G25" s="12">
        <v>23.03</v>
      </c>
      <c r="H25" s="12">
        <f ca="1">ROUND(INDIRECT(ADDRESS(ROW()+(0), COLUMN()+(-2), 1))*INDIRECT(ADDRESS(ROW()+(0), COLUMN()+(-1), 1)), 2)</f>
        <v>0.76</v>
      </c>
    </row>
    <row r="26" spans="1:8" ht="13.50" thickBot="1" customHeight="1">
      <c r="A26" s="1" t="s">
        <v>56</v>
      </c>
      <c r="B26" s="1"/>
      <c r="C26" s="1"/>
      <c r="D26" s="10" t="s">
        <v>57</v>
      </c>
      <c r="E26" s="1" t="s">
        <v>58</v>
      </c>
      <c r="F26" s="11">
        <v>0.033</v>
      </c>
      <c r="G26" s="12">
        <v>21.86</v>
      </c>
      <c r="H26" s="12">
        <f ca="1">ROUND(INDIRECT(ADDRESS(ROW()+(0), COLUMN()+(-2), 1))*INDIRECT(ADDRESS(ROW()+(0), COLUMN()+(-1), 1)), 2)</f>
        <v>0.72</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33.89</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70.06</v>
      </c>
      <c r="H32" s="14">
        <f ca="1">ROUND(INDIRECT(ADDRESS(ROW()+(0), COLUMN()+(-2), 1))*INDIRECT(ADDRESS(ROW()+(0), COLUMN()+(-1), 1))/100, 2)</f>
        <v>1.4</v>
      </c>
    </row>
    <row r="33" spans="1:8" ht="13.50" thickBot="1" customHeight="1">
      <c r="A33" s="21" t="s">
        <v>72</v>
      </c>
      <c r="B33" s="21"/>
      <c r="C33" s="21"/>
      <c r="D33" s="22"/>
      <c r="E33" s="23"/>
      <c r="F33" s="24" t="s">
        <v>73</v>
      </c>
      <c r="G33" s="25"/>
      <c r="H33" s="26">
        <f ca="1">ROUND(SUM(INDIRECT(ADDRESS(ROW()+(-1), COLUMN()+(0), 1)),INDIRECT(ADDRESS(ROW()+(-3), COLUMN()+(0), 1)),INDIRECT(ADDRESS(ROW()+(-14), COLUMN()+(0), 1))), 2)</f>
        <v>71.46</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