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<sst xmlns="http://schemas.openxmlformats.org/spreadsheetml/2006/main" count="74" uniqueCount="74">
  <si>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</si>
  <si>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EMF060</t>
  </si>
  <si>
    <t xml:space="preserve">m²</t>
  </si>
  <si>
    <t xml:space="preserve">Forjado de viguetas de madera y entrevigado con tableros cerámicos.</t>
  </si>
  <si>
    <r>
      <rPr>
        <sz val="8.25"/>
        <color rgb="FF000000"/>
        <rFont val="Arial"/>
        <family val="2"/>
      </rPr>
      <t xml:space="preserve">Forjado tradicional con un intereje de 50 cm, compuesto por viguetas de madera laminada encolada homogénea de abeto rojo (Picea abies) procedente del Norte y Nordeste de Europa, de 33 mm de espesor de las láminas, de 60x200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cepillado; entrevigado con tableros cerámicos huecos machihembrados, para revestir, 50x20x3 cm, con las testas rectas; y malla electrosoldada ME 20x20 Ø 5-5 B 500 T 6x2,20 UNE-EN 10080, en capa de compresión de 4 cm de espesor de hormigón ligero HL-25/B/10/XC2, densidad entre 1200 y 1500 kg/m³, (cantidad mínima de cemento 275 kg/m³), fabricado en central; apuntalamiento y desapuntalamiento de las viguetas. Incluso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</si>
  <si>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</si>
  <si>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</si>
  <si>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</si>
  <si>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</si>
  <si>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</si>
  <si>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</si>
  <si>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</si>
  <si>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</si>
  <si>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</si>
  <si>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</si>
  <si>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</si>
  <si>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</si>
  <si>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</si>
  <si>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</si>
  <si>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</si>
  <si>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</si>
  <si>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mt07mel100ba1aa</t>
  </si>
  <si>
    <t xml:space="preserve">m³</t>
  </si>
  <si>
    <t xml:space="preserve">Madera laminada encolada homogénea de abeto rojo (Picea abies) procedente del Norte y Nordeste de Europa para viguetas, de 33 mm de espesor de las láminas, de hasta 15 m de longitud, de 60x200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</si>
  <si>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</si>
  <si>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</si>
  <si>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</si>
  <si>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mt07aco020m</t>
  </si>
  <si>
    <t xml:space="preserve">Ud</t>
  </si>
  <si>
    <t xml:space="preserve">Separador homologado para malla electrosoldada.</t>
  </si>
  <si>
    <t xml:space="preserve">mt07ame010d</t>
  </si>
  <si>
    <t xml:space="preserve">m²</t>
  </si>
  <si>
    <t xml:space="preserve">Malla electrosoldada ME 20x20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</si>
  <si>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</si>
  <si>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</si>
  <si>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</si>
  <si>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</si>
  <si>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</si>
  <si>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HLA-25/B/10/XC2, de entre 1200 y 1500 kg/m³ de densidad, cantidad mínima de cemento 275 kg/m³, fabricado en central.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</si>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</sst>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</v>
      </c>
      <c r="G10" s="12">
        <v>6.32</v>
      </c>
      <c r="H10" s="12">
        <f ca="1">ROUND(INDIRECT(ADDRESS(ROW()+(0), COLUMN()+(-2), 1))*INDIRECT(ADDRESS(ROW()+(0), COLUMN()+(-1), 1)), 2)</f>
        <v>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0.045</v>
      </c>
      <c r="G11" s="12">
        <v>1.87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0.024</v>
      </c>
      <c r="G13" s="12">
        <v>914.79</v>
      </c>
      <c r="H13" s="12">
        <f ca="1">ROUND(INDIRECT(ADDRESS(ROW()+(0), COLUMN()+(-2), 1))*INDIRECT(ADDRESS(ROW()+(0), COLUMN()+(-1), 1)), 2)</f>
        <v>21.95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0.61</v>
      </c>
      <c r="H14" s="12">
        <f ca="1">ROUND(INDIRECT(ADDRESS(ROW()+(0), COLUMN()+(-2), 1))*INDIRECT(ADDRESS(ROW()+(0), COLUMN()+(-1), 1)), 2)</f>
        <v>6.1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0.09</v>
      </c>
      <c r="H15" s="12">
        <f ca="1">ROUND(INDIRECT(ADDRESS(ROW()+(0), COLUMN()+(-2), 1))*INDIRECT(ADDRESS(ROW()+(0), COLUMN()+(-1), 1)), 2)</f>
        <v>0.18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</v>
      </c>
      <c r="G16" s="12">
        <v>2.52</v>
      </c>
      <c r="H16" s="12">
        <f ca="1">ROUND(INDIRECT(ADDRESS(ROW()+(0), COLUMN()+(-2), 1))*INDIRECT(ADDRESS(ROW()+(0), COLUMN()+(-1), 1)), 2)</f>
        <v>2.77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0.017</v>
      </c>
      <c r="G17" s="12">
        <v>1.5</v>
      </c>
      <c r="H17" s="12">
        <f ca="1">ROUND(INDIRECT(ADDRESS(ROW()+(0), COLUMN()+(-2), 1))*INDIRECT(ADDRESS(ROW()+(0), COLUMN()+(-1), 1)), 2)</f>
        <v>0.03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0.042</v>
      </c>
      <c r="G18" s="14">
        <v>146.58</v>
      </c>
      <c r="H18" s="14">
        <f ca="1">ROUND(INDIRECT(ADDRESS(ROW()+(0), COLUMN()+(-2), 1))*INDIRECT(ADDRESS(ROW()+(0), COLUMN()+(-1), 1)), 2)</f>
        <v>6.16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37.77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0.48</v>
      </c>
      <c r="G21" s="12">
        <v>23.03</v>
      </c>
      <c r="H21" s="12">
        <f ca="1">ROUND(INDIRECT(ADDRESS(ROW()+(0), COLUMN()+(-2), 1))*INDIRECT(ADDRESS(ROW()+(0), COLUMN()+(-1), 1)), 2)</f>
        <v>11.05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0.48</v>
      </c>
      <c r="G22" s="12">
        <v>21.86</v>
      </c>
      <c r="H22" s="12">
        <f ca="1">ROUND(INDIRECT(ADDRESS(ROW()+(0), COLUMN()+(-2), 1))*INDIRECT(ADDRESS(ROW()+(0), COLUMN()+(-1), 1)), 2)</f>
        <v>10.49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</v>
      </c>
      <c r="G23" s="12">
        <v>23.03</v>
      </c>
      <c r="H23" s="12">
        <f ca="1">ROUND(INDIRECT(ADDRESS(ROW()+(0), COLUMN()+(-2), 1))*INDIRECT(ADDRESS(ROW()+(0), COLUMN()+(-1), 1)), 2)</f>
        <v>2.3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0.1</v>
      </c>
      <c r="G24" s="12">
        <v>21.86</v>
      </c>
      <c r="H24" s="12">
        <f ca="1">ROUND(INDIRECT(ADDRESS(ROW()+(0), COLUMN()+(-2), 1))*INDIRECT(ADDRESS(ROW()+(0), COLUMN()+(-1), 1)), 2)</f>
        <v>2.19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0.023</v>
      </c>
      <c r="G25" s="12">
        <v>23.03</v>
      </c>
      <c r="H25" s="12">
        <f ca="1">ROUND(INDIRECT(ADDRESS(ROW()+(0), COLUMN()+(-2), 1))*INDIRECT(ADDRESS(ROW()+(0), COLUMN()+(-1), 1)), 2)</f>
        <v>0.53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0.023</v>
      </c>
      <c r="G26" s="12">
        <v>21.86</v>
      </c>
      <c r="H26" s="12">
        <f ca="1">ROUND(INDIRECT(ADDRESS(ROW()+(0), COLUMN()+(-2), 1))*INDIRECT(ADDRESS(ROW()+(0), COLUMN()+(-1), 1)), 2)</f>
        <v>0.5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0.028</v>
      </c>
      <c r="G27" s="12">
        <v>23.03</v>
      </c>
      <c r="H27" s="12">
        <f ca="1">ROUND(INDIRECT(ADDRESS(ROW()+(0), COLUMN()+(-2), 1))*INDIRECT(ADDRESS(ROW()+(0), COLUMN()+(-1), 1)), 2)</f>
        <v>0.64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0.119</v>
      </c>
      <c r="G28" s="12">
        <v>21.86</v>
      </c>
      <c r="H28" s="12">
        <f ca="1">ROUND(INDIRECT(ADDRESS(ROW()+(0), COLUMN()+(-2), 1))*INDIRECT(ADDRESS(ROW()+(0), COLUMN()+(-1), 1)), 2)</f>
        <v>2.6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0.151</v>
      </c>
      <c r="G29" s="14">
        <v>20.78</v>
      </c>
      <c r="H29" s="14">
        <f ca="1">ROUND(INDIRECT(ADDRESS(ROW()+(0), COLUMN()+(-2), 1))*INDIRECT(ADDRESS(ROW()+(0), COLUMN()+(-1), 1)), 2)</f>
        <v>3.14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33.44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1)),INDIRECT(ADDRESS(ROW()+(-13), COLUMN()+(1), 1))), 2)</f>
        <v>71.21</v>
      </c>
      <c r="H32" s="14">
        <f ca="1">ROUND(INDIRECT(ADDRESS(ROW()+(0), COLUMN()+(-2), 1))*INDIRECT(ADDRESS(ROW()+(0), COLUMN()+(-1), 1))/100, 2)</f>
        <v>1.42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1)),INDIRECT(ADDRESS(ROW()+(-14), COLUMN()+(0), 1))), 2)</f>
        <v>72.63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