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<sst xmlns="http://schemas.openxmlformats.org/spreadsheetml/2006/main" count="38" uniqueCount="38">
  <si>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</si>
  <si>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EMM030</t>
  </si>
  <si>
    <t xml:space="preserve">Ud</t>
  </si>
  <si>
    <t xml:space="preserve">Pie de pilar con apoyo articulado.</t>
  </si>
  <si>
    <r>
      <rPr>
        <sz val="8.25"/>
        <color rgb="FF000000"/>
        <rFont val="Arial"/>
        <family val="2"/>
      </rPr>
      <t xml:space="preserve">Pie de pilar inclinable, de acero S235JR, con protección Z275 frente a la corrosión, de 71x60 mm en la zona a conectar con el pilar y 100x100 mm en la conexión inferior, formando un apoyo articulado de 100 mm de altura para pilar de madera, fijado a la estructura portante de hormigón con 60 anclajes químicos estructurales mediante perforaciones, relleno de los orificios con inyección de resina de viniléster, libre de estireno, de dos componentes, y posterior inserción de varillas roscadas con tuercas y arandelas, de acero galvanizado calidad 5.8, según UNE-EN ISO 898-1 y fijado al pilar con 60 tornillos autoperforantes para madera, de 12 mm de diámetro y 160 mm de longitud, de acero galvanizado con revestimiento de cromo.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</si>
  <si>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</si>
  <si>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</si>
  <si>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</si>
  <si>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</si>
  <si>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</si>
  <si>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</si>
  <si>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</si>
  <si>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mt07emr010a</t>
  </si>
  <si>
    <t xml:space="preserve">Ud</t>
  </si>
  <si>
    <t xml:space="preserve">Pie de pilar inclinable, de acero UNE-EN 10025 S235JR, con protección Z275 frente a la corrosión, de 71x60 mm en la zona a conectar con el pilar, 100x100 mm en la conexión inferior y 5 mm de espesor, para formación de apoyo articulado en pilar de madera, de 100 mm de altura.</t>
  </si>
  <si>
    <t xml:space="preserve">mt07emr113hp</t>
  </si>
  <si>
    <t xml:space="preserve">Ud</t>
  </si>
  <si>
    <t xml:space="preserve">Tornillo autoperforante para madera, de 12 mm de diámetro y 160 mm de longitud, de acero galvanizado con revestimiento de cromo.</t>
  </si>
  <si>
    <t xml:space="preserve">mt26aqr020aa</t>
  </si>
  <si>
    <t xml:space="preserve">Ud</t>
  </si>
  <si>
    <t xml:space="preserve">Anclaje compuesto por varilla roscada de acero galvanizado calidad 5.8, según UNE-EN ISO 898-1, de 8 mm de diámetro, y 110 mm de longitud, tuerca y arandela, para fijaciones sobre estructuras de hormigón.</t>
  </si>
  <si>
    <t xml:space="preserve">mt26pmr010a</t>
  </si>
  <si>
    <t xml:space="preserve">Ud</t>
  </si>
  <si>
    <t xml:space="preserve">Cartucho de resina de viniléster, libre de estireno, de dos componentes, de 300 ml, para aplicaciones estructurales.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</si>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</sst>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59" customWidth="1"/>
    <col min="3" max="3" width="1.53" customWidth="1"/>
    <col min="4" max="4" width="6.12" customWidth="1"/>
    <col min="5" max="5" width="73.44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41.51</v>
      </c>
      <c r="H10" s="12">
        <f ca="1">ROUND(INDIRECT(ADDRESS(ROW()+(0), COLUMN()+(-2), 1))*INDIRECT(ADDRESS(ROW()+(0), COLUMN()+(-1), 1)), 2)</f>
        <v>41.51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60</v>
      </c>
      <c r="G11" s="12">
        <v>1.82</v>
      </c>
      <c r="H11" s="12">
        <f ca="1">ROUND(INDIRECT(ADDRESS(ROW()+(0), COLUMN()+(-2), 1))*INDIRECT(ADDRESS(ROW()+(0), COLUMN()+(-1), 1)), 2)</f>
        <v>109.2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60</v>
      </c>
      <c r="G12" s="12">
        <v>0.16</v>
      </c>
      <c r="H12" s="12">
        <f ca="1">ROUND(INDIRECT(ADDRESS(ROW()+(0), COLUMN()+(-2), 1))*INDIRECT(ADDRESS(ROW()+(0), COLUMN()+(-1), 1)), 2)</f>
        <v>9.6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1.307</v>
      </c>
      <c r="G13" s="14">
        <v>25.03</v>
      </c>
      <c r="H13" s="14">
        <f ca="1">ROUND(INDIRECT(ADDRESS(ROW()+(0), COLUMN()+(-2), 1))*INDIRECT(ADDRESS(ROW()+(0), COLUMN()+(-1), 1)), 2)</f>
        <v>32.71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193.02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0.275</v>
      </c>
      <c r="G16" s="12">
        <v>23.03</v>
      </c>
      <c r="H16" s="12">
        <f ca="1">ROUND(INDIRECT(ADDRESS(ROW()+(0), COLUMN()+(-2), 1))*INDIRECT(ADDRESS(ROW()+(0), COLUMN()+(-1), 1)), 2)</f>
        <v>6.33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0.275</v>
      </c>
      <c r="G17" s="14">
        <v>21.86</v>
      </c>
      <c r="H17" s="14">
        <f ca="1">ROUND(INDIRECT(ADDRESS(ROW()+(0), COLUMN()+(-2), 1))*INDIRECT(ADDRESS(ROW()+(0), COLUMN()+(-1), 1)), 2)</f>
        <v>6.01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12.34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205.36</v>
      </c>
      <c r="H20" s="14">
        <f ca="1">ROUND(INDIRECT(ADDRESS(ROW()+(0), COLUMN()+(-2), 1))*INDIRECT(ADDRESS(ROW()+(0), COLUMN()+(-1), 1))/100, 2)</f>
        <v>4.11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209.47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