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<sst xmlns="http://schemas.openxmlformats.org/spreadsheetml/2006/main" count="50" uniqueCount="50">
  <si>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</si>
  <si>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</si>
  <si>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</si>
  <si>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</si>
  <si>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2500x1250 mm y 15 mm de espesor, con bordes canteados; rastrel de 60x40 mm de sección, de madera de pino pinaster (Pinus pinaster), tratada en autoclave, con clase de uso 4, según UNE-EN 335, acabado cepillado, con humedad inferior al 20% y tablero superior para uso en ambiente seco, tipo P4, según UNE-EN 312, de 2400x900 mm y 30 mm de espesor, machihembrado en sus cuatro cantos, con adhesivo con clase de durabilidad D4 en las juntas.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</si>
  <si>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</si>
  <si>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</si>
  <si>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</si>
  <si>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</si>
  <si>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</si>
  <si>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</si>
  <si>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</si>
  <si>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</si>
  <si>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</si>
  <si>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</si>
  <si>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</si>
  <si>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</si>
  <si>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</si>
  <si>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</si>
  <si>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</si>
  <si>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</si>
  <si>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mt08eff020o</t>
  </si>
  <si>
    <t xml:space="preserve">m²</t>
  </si>
  <si>
    <t xml:space="preserve">Tablero estructural de partículas de madera para uso en ambiente seco, tipo P4, según UNE-EN 312, de 2400x900 mm y 30 mm de espesor, machihembrado en sus cuatro cantos, Euroclase D-s2, d0 de reacción al fuego, según UNE-EN 13501-1, clase E1 en emisión de formaldehído, según UNE-EN 13986.</t>
  </si>
  <si>
    <t xml:space="preserve">mt18mva180a</t>
  </si>
  <si>
    <t xml:space="preserve">kg</t>
  </si>
  <si>
    <t xml:space="preserve">Adhesivo de dos componentes, con clase de durabilidad D4 según UNE-EN 204, a base de poliacetato de vinilo en dispersión acuosa y endurecedor a base de cloruro de aluminio.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</si>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</sst>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7.52</v>
      </c>
      <c r="J10" s="12">
        <f ca="1">ROUND(INDIRECT(ADDRESS(ROW()+(0), COLUMN()+(-3), 1))*INDIRECT(ADDRESS(ROW()+(0), COLUMN()+(-1), 1)), 2)</f>
        <v>7.9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22.16</v>
      </c>
      <c r="J13" s="12">
        <f ca="1">ROUND(INDIRECT(ADDRESS(ROW()+(0), COLUMN()+(-3), 1))*INDIRECT(ADDRESS(ROW()+(0), COLUMN()+(-1), 1)), 2)</f>
        <v>23.27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0.066</v>
      </c>
      <c r="H14" s="13"/>
      <c r="I14" s="14">
        <v>10.21</v>
      </c>
      <c r="J14" s="14">
        <f ca="1">ROUND(INDIRECT(ADDRESS(ROW()+(0), COLUMN()+(-3), 1))*INDIRECT(ADDRESS(ROW()+(0), COLUMN()+(-1), 1)), 2)</f>
        <v>0.67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</v>
      </c>
      <c r="H17" s="11"/>
      <c r="I17" s="12">
        <v>23.03</v>
      </c>
      <c r="J17" s="12">
        <f ca="1">ROUND(INDIRECT(ADDRESS(ROW()+(0), COLUMN()+(-3), 1))*INDIRECT(ADDRESS(ROW()+(0), COLUMN()+(-1), 1)), 2)</f>
        <v>9.21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</v>
      </c>
      <c r="H18" s="13"/>
      <c r="I18" s="14">
        <v>21.86</v>
      </c>
      <c r="J18" s="14">
        <f ca="1">ROUND(INDIRECT(ADDRESS(ROW()+(0), COLUMN()+(-3), 1))*INDIRECT(ADDRESS(ROW()+(0), COLUMN()+(-1), 1)), 2)</f>
        <v>8.74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17.95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65.79</v>
      </c>
      <c r="J21" s="14">
        <f ca="1">ROUND(INDIRECT(ADDRESS(ROW()+(0), COLUMN()+(-3), 1))*INDIRECT(ADDRESS(ROW()+(0), COLUMN()+(-1), 1))/100, 2)</f>
        <v>1.32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67.11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1.3112e+007</v>
      </c>
      <c r="G26" s="25"/>
      <c r="H26" s="25">
        <v>1.3112e+007</v>
      </c>
      <c r="I26" s="25"/>
      <c r="J26" s="25" t="s">
        <v>45</v>
      </c>
    </row>
    <row r="27" spans="1:10" ht="24.00" thickBot="1" customHeight="1">
      <c r="A27" s="26" t="s">
        <v>46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47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