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<sst xmlns="http://schemas.openxmlformats.org/spreadsheetml/2006/main" count="55" uniqueCount="55">
  <si>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</si>
  <si>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EPP010</t>
  </si>
  <si>
    <t xml:space="preserve">m²</t>
  </si>
  <si>
    <t xml:space="preserve">Prelosa pretensada de celosía.</t>
  </si>
  <si>
    <r>
      <rPr>
        <sz val="8.25"/>
        <color rgb="FF000000"/>
        <rFont val="Arial"/>
        <family val="2"/>
      </rPr>
      <t xml:space="preserve">Prelosa de celosía, maciza, de semiplaca de hormigón pretensado de 6 cm de espesor, 120 a 250 cm de anchura y 700 cm de longitud, con momento flector último de 25 a 40 kN·m/m, y canto total 12 (6+6) cm, con altura libre de planta de hasta 3 m; hormigón HA-30/F/20/XS2 fabricado en central, con cemento MR, y vertido con cubilote, acero B 500 S, con una cuantía aproximada de 4 kg/m². Incluso alambre de atar y separadores. El precio incluye la elaboración de la ferralla (corte, doblado y conformado de elementos) en taller industrial y el montaje en el lugar definitivo de su colocación en obra, pero no incluye los pilares ni las vigas.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</si>
  <si>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</si>
  <si>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</si>
  <si>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</si>
  <si>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</si>
  <si>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</si>
  <si>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</si>
  <si>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</si>
  <si>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mt07pha120aa</t>
  </si>
  <si>
    <t xml:space="preserve">m²</t>
  </si>
  <si>
    <t xml:space="preserve">Semiplaca de hormigón pretensado de 6 cm de espesor, 120 a 250 cm de anchura y 700 cm de longitud, con 505 a 990 kN de armadura activa.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</si>
  <si>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</si>
  <si>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</si>
  <si>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</si>
  <si>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</si>
  <si>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</si>
  <si>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</si>
  <si>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mt10haf010jtns</t>
  </si>
  <si>
    <t xml:space="preserve">m³</t>
  </si>
  <si>
    <t xml:space="preserve">Hormigón HA-30/F/20/XS2, fabricado en central, con cemento MR.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</si>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</sst>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69.02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47.7</v>
      </c>
      <c r="G10" s="12">
        <f ca="1">ROUND(INDIRECT(ADDRESS(ROW()+(0), COLUMN()+(-2), 1))*INDIRECT(ADDRESS(ROW()+(0), COLUMN()+(-1), 1)), 2)</f>
        <v>47.7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1.6</v>
      </c>
      <c r="G11" s="12">
        <f ca="1">ROUND(INDIRECT(ADDRESS(ROW()+(0), COLUMN()+(-2), 1))*INDIRECT(ADDRESS(ROW()+(0), COLUMN()+(-1), 1)), 2)</f>
        <v>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0.048</v>
      </c>
      <c r="F12" s="12">
        <v>1.5</v>
      </c>
      <c r="G12" s="12">
        <f ca="1">ROUND(INDIRECT(ADDRESS(ROW()+(0), COLUMN()+(-2), 1))*INDIRECT(ADDRESS(ROW()+(0), COLUMN()+(-1), 1)), 2)</f>
        <v>0.07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0.06</v>
      </c>
      <c r="F13" s="14">
        <v>113.4</v>
      </c>
      <c r="G13" s="14">
        <f ca="1">ROUND(INDIRECT(ADDRESS(ROW()+(0), COLUMN()+(-2), 1))*INDIRECT(ADDRESS(ROW()+(0), COLUMN()+(-1), 1)), 2)</f>
        <v>6.8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60.97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75.04</v>
      </c>
      <c r="G16" s="14">
        <f ca="1">ROUND(INDIRECT(ADDRESS(ROW()+(0), COLUMN()+(-2), 1))*INDIRECT(ADDRESS(ROW()+(0), COLUMN()+(-1), 1)), 2)</f>
        <v>11.26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11.26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0.09</v>
      </c>
      <c r="F19" s="12">
        <v>23.03</v>
      </c>
      <c r="G19" s="12">
        <f ca="1">ROUND(INDIRECT(ADDRESS(ROW()+(0), COLUMN()+(-2), 1))*INDIRECT(ADDRESS(ROW()+(0), COLUMN()+(-1), 1)), 2)</f>
        <v>2.07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0.09</v>
      </c>
      <c r="F20" s="12">
        <v>21.86</v>
      </c>
      <c r="G20" s="12">
        <f ca="1">ROUND(INDIRECT(ADDRESS(ROW()+(0), COLUMN()+(-2), 1))*INDIRECT(ADDRESS(ROW()+(0), COLUMN()+(-1), 1)), 2)</f>
        <v>1.97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0.048</v>
      </c>
      <c r="F21" s="12">
        <v>23.03</v>
      </c>
      <c r="G21" s="12">
        <f ca="1">ROUND(INDIRECT(ADDRESS(ROW()+(0), COLUMN()+(-2), 1))*INDIRECT(ADDRESS(ROW()+(0), COLUMN()+(-1), 1)), 2)</f>
        <v>1.11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0.04</v>
      </c>
      <c r="F22" s="12">
        <v>21.86</v>
      </c>
      <c r="G22" s="12">
        <f ca="1">ROUND(INDIRECT(ADDRESS(ROW()+(0), COLUMN()+(-2), 1))*INDIRECT(ADDRESS(ROW()+(0), COLUMN()+(-1), 1)), 2)</f>
        <v>0.87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0.013</v>
      </c>
      <c r="F23" s="12">
        <v>23.03</v>
      </c>
      <c r="G23" s="12">
        <f ca="1">ROUND(INDIRECT(ADDRESS(ROW()+(0), COLUMN()+(-2), 1))*INDIRECT(ADDRESS(ROW()+(0), COLUMN()+(-1), 1)), 2)</f>
        <v>0.3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0.054</v>
      </c>
      <c r="F24" s="14">
        <v>21.86</v>
      </c>
      <c r="G24" s="14">
        <f ca="1">ROUND(INDIRECT(ADDRESS(ROW()+(0), COLUMN()+(-2), 1))*INDIRECT(ADDRESS(ROW()+(0), COLUMN()+(-1), 1)), 2)</f>
        <v>1.18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7.5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1)),INDIRECT(ADDRESS(ROW()+(-10), COLUMN()+(1), 1)),INDIRECT(ADDRESS(ROW()+(-13), COLUMN()+(1), 1))), 2)</f>
        <v>79.73</v>
      </c>
      <c r="G27" s="14">
        <f ca="1">ROUND(INDIRECT(ADDRESS(ROW()+(0), COLUMN()+(-2), 1))*INDIRECT(ADDRESS(ROW()+(0), COLUMN()+(-1), 1))/100, 2)</f>
        <v>1.59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1)),INDIRECT(ADDRESS(ROW()+(-11), COLUMN()+(0), 1)),INDIRECT(ADDRESS(ROW()+(-14), COLUMN()+(0), 1))), 2)</f>
        <v>81.32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