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<sst xmlns="http://schemas.openxmlformats.org/spreadsheetml/2006/main" count="39" uniqueCount="39">
  <si>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</si>
  <si>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EWA010</t>
  </si>
  <si>
    <t xml:space="preserve">Ud</t>
  </si>
  <si>
    <t xml:space="preserve">Apoyo elastomérico, rectangular.</t>
  </si>
  <si>
    <r>
      <rPr>
        <sz val="8.25"/>
        <color rgb="FF000000"/>
        <rFont val="Arial"/>
        <family val="2"/>
      </rPr>
      <t xml:space="preserve">Apoyo elastomérico sin armar, rectangular, sobre base de nivelación, de neopreno, de 150x150 mm de sección y 80 mm de espesor, tipo F, según UNE-EN 1337-3, para apoyos estructurales elásticos. El precio no incluye la base de nivelación.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</si>
  <si>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</si>
  <si>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</si>
  <si>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</si>
  <si>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</si>
  <si>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</si>
  <si>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</si>
  <si>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</si>
  <si>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mt07ewa010a</t>
  </si>
  <si>
    <t xml:space="preserve">m³</t>
  </si>
  <si>
    <t xml:space="preserve">Apoyo elastomérico estructural sin armar, de neopreno, tipo F según UNE-EN 1337-3.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</si>
  <si>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</si>
  <si>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</si>
  <si>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</si>
  <si>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</si>
  <si>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</si>
  <si>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</si>
  <si>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</si>
  <si>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</si>
  <si>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</si>
  <si>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</si>
  <si>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</si>
  <si>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</si>
  <si>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1,98€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</si>
  <si>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</si>
  <si>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</si>
  <si>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</si>
  <si>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</si>
  <si>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</si>
  <si>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1337-3:2005</t>
  </si>
  <si>
    <t xml:space="preserve">1/3</t>
  </si>
  <si>
    <t xml:space="preserve">Apoyos estructurales. Parte 3: Apoyos elastoméricos.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</si>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</sst>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19" customWidth="1"/>
    <col min="4" max="4" width="6.80" customWidth="1"/>
    <col min="5" max="5" width="71.57" customWidth="1"/>
    <col min="6" max="6" width="12.24" customWidth="1"/>
    <col min="7" max="7" width="1.36" customWidth="1"/>
    <col min="8" max="8" width="12.75" customWidth="1"/>
    <col min="9" max="9" width="9.1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0.002</v>
      </c>
      <c r="G10" s="12"/>
      <c r="H10" s="14">
        <v>11640</v>
      </c>
      <c r="I10" s="14">
        <f ca="1">ROUND(INDIRECT(ADDRESS(ROW()+(0), COLUMN()+(-3), 1))*INDIRECT(ADDRESS(ROW()+(0), COLUMN()+(-1), 1)), 2)</f>
        <v>23.28</v>
      </c>
    </row>
    <row r="11" spans="1:9" ht="13.50" thickBot="1" customHeight="1">
      <c r="A11" s="15"/>
      <c r="B11" s="15"/>
      <c r="C11" s="15"/>
      <c r="D11" s="15"/>
      <c r="E11" s="15"/>
      <c r="F11" s="9" t="s">
        <v>15</v>
      </c>
      <c r="G11" s="9"/>
      <c r="H11" s="9"/>
      <c r="I11" s="17">
        <f ca="1">ROUND(SUM(INDIRECT(ADDRESS(ROW()+(-1), COLUMN()+(0), 1))), 2)</f>
        <v>23.28</v>
      </c>
    </row>
    <row r="12" spans="1:9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5"/>
      <c r="I12" s="15"/>
    </row>
    <row r="13" spans="1:9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</v>
      </c>
      <c r="G13" s="11"/>
      <c r="H13" s="13">
        <v>23.03</v>
      </c>
      <c r="I13" s="13">
        <f ca="1">ROUND(INDIRECT(ADDRESS(ROW()+(0), COLUMN()+(-3), 1))*INDIRECT(ADDRESS(ROW()+(0), COLUMN()+(-1), 1)), 2)</f>
        <v>2.3</v>
      </c>
    </row>
    <row r="14" spans="1:9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</v>
      </c>
      <c r="G14" s="12"/>
      <c r="H14" s="14">
        <v>21.86</v>
      </c>
      <c r="I14" s="14">
        <f ca="1">ROUND(INDIRECT(ADDRESS(ROW()+(0), COLUMN()+(-3), 1))*INDIRECT(ADDRESS(ROW()+(0), COLUMN()+(-1), 1)), 2)</f>
        <v>2.19</v>
      </c>
    </row>
    <row r="15" spans="1:9" ht="13.50" thickBot="1" customHeight="1">
      <c r="A15" s="15"/>
      <c r="B15" s="15"/>
      <c r="C15" s="15"/>
      <c r="D15" s="15"/>
      <c r="E15" s="15"/>
      <c r="F15" s="9" t="s">
        <v>23</v>
      </c>
      <c r="G15" s="9"/>
      <c r="H15" s="9"/>
      <c r="I15" s="17">
        <f ca="1">ROUND(SUM(INDIRECT(ADDRESS(ROW()+(-1), COLUMN()+(0), 1)),INDIRECT(ADDRESS(ROW()+(-2), COLUMN()+(0), 1))), 2)</f>
        <v>4.49</v>
      </c>
    </row>
    <row r="16" spans="1:9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5"/>
      <c r="I16" s="15"/>
    </row>
    <row r="17" spans="1:9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2"/>
      <c r="H17" s="14">
        <f ca="1">ROUND(SUM(INDIRECT(ADDRESS(ROW()+(-2), COLUMN()+(1), 1)),INDIRECT(ADDRESS(ROW()+(-6), COLUMN()+(1), 1))), 2)</f>
        <v>27.77</v>
      </c>
      <c r="I17" s="14">
        <f ca="1">ROUND(INDIRECT(ADDRESS(ROW()+(0), COLUMN()+(-3), 1))*INDIRECT(ADDRESS(ROW()+(0), COLUMN()+(-1), 1))/100, 2)</f>
        <v>0.56</v>
      </c>
    </row>
    <row r="18" spans="1:9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4"/>
      <c r="H18" s="25"/>
      <c r="I18" s="26">
        <f ca="1">ROUND(SUM(INDIRECT(ADDRESS(ROW()+(-1), COLUMN()+(0), 1)),INDIRECT(ADDRESS(ROW()+(-3), COLUMN()+(0), 1)),INDIRECT(ADDRESS(ROW()+(-7), COLUMN()+(0), 1))), 2)</f>
        <v>28.33</v>
      </c>
    </row>
    <row r="21" spans="1:9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 t="s">
        <v>31</v>
      </c>
      <c r="H21" s="27"/>
      <c r="I21" s="27" t="s">
        <v>32</v>
      </c>
    </row>
    <row r="22" spans="1:9" ht="13.50" thickBot="1" customHeight="1">
      <c r="A22" s="28" t="s">
        <v>33</v>
      </c>
      <c r="B22" s="28"/>
      <c r="C22" s="28"/>
      <c r="D22" s="28"/>
      <c r="E22" s="28"/>
      <c r="F22" s="29">
        <v>112006</v>
      </c>
      <c r="G22" s="29">
        <v>112007</v>
      </c>
      <c r="H22" s="29"/>
      <c r="I22" s="29" t="s">
        <v>34</v>
      </c>
    </row>
    <row r="23" spans="1:9" ht="13.5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</row>
  </sheetData>
  <mergeCells count="46">
    <mergeCell ref="A1:I1"/>
    <mergeCell ref="B3:C3"/>
    <mergeCell ref="D3:I3"/>
    <mergeCell ref="A5:I5"/>
    <mergeCell ref="A8:B8"/>
    <mergeCell ref="C8:D8"/>
    <mergeCell ref="F8:G8"/>
    <mergeCell ref="A9:B9"/>
    <mergeCell ref="C9:D9"/>
    <mergeCell ref="E9:G9"/>
    <mergeCell ref="A10:B10"/>
    <mergeCell ref="C10:D10"/>
    <mergeCell ref="F10:G10"/>
    <mergeCell ref="A11:B11"/>
    <mergeCell ref="C11:D11"/>
    <mergeCell ref="F11:H11"/>
    <mergeCell ref="A12:B12"/>
    <mergeCell ref="C12:D12"/>
    <mergeCell ref="E12:G12"/>
    <mergeCell ref="A13:B13"/>
    <mergeCell ref="C13:D13"/>
    <mergeCell ref="F13:G13"/>
    <mergeCell ref="A14:B14"/>
    <mergeCell ref="C14:D14"/>
    <mergeCell ref="F14:G14"/>
    <mergeCell ref="A15:B15"/>
    <mergeCell ref="C15:D15"/>
    <mergeCell ref="F15:H15"/>
    <mergeCell ref="A16:B16"/>
    <mergeCell ref="C16:D16"/>
    <mergeCell ref="E16:G16"/>
    <mergeCell ref="A17:B17"/>
    <mergeCell ref="C17:D17"/>
    <mergeCell ref="F17:G17"/>
    <mergeCell ref="A18:E18"/>
    <mergeCell ref="F18:H18"/>
    <mergeCell ref="A21:E21"/>
    <mergeCell ref="G21:H21"/>
    <mergeCell ref="A22:E22"/>
    <mergeCell ref="F22:F23"/>
    <mergeCell ref="G22:H23"/>
    <mergeCell ref="I22:I23"/>
    <mergeCell ref="A23:E23"/>
    <mergeCell ref="A26:I26"/>
    <mergeCell ref="A27:I27"/>
    <mergeCell ref="A28:I28"/>
  </mergeCells>
  <pageMargins left="0.147638" right="0.147638" top="0.206693" bottom="0.206693" header="0.0" footer="0.0"/>
  <pageSetup paperSize="9" orientation="portrait"/>
  <rowBreaks count="0" manualBreakCount="0">
    </rowBreaks>
</worksheet>
</file>