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<sst xmlns="http://schemas.openxmlformats.org/spreadsheetml/2006/main" count="42" uniqueCount="42">
  <si>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</si>
  <si>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FAG005</t>
  </si>
  <si>
    <t xml:space="preserve">m²</t>
  </si>
  <si>
    <t xml:space="preserve">Revestimiento exterior de fachada ventilada, con piezas de gran formato de gres porcelánico.</t>
  </si>
  <si>
    <r>
      <rPr>
        <sz val="8.25"/>
        <color rgb="FF000000"/>
        <rFont val="Arial"/>
        <family val="2"/>
      </rPr>
      <t xml:space="preserve">Revestimiento exterior de fachada ventilada, con piezas de gran formato de gres porcelánico esmaltado, acabado pulido, de 600x600x10 mm, gama media, capacidad de absorción de agua E&lt;0,5%, grupo BIa, según UNE-EN 14411; colocación mediante el sistema de anclaje visto de grapa, sobre subestructura soporte regulable en las tres direcciones, de aleación de aluminio EN AW-6063 T6. Incluso tirafondos y anclajes mecánicos de expansión de acero inoxidable A2,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</si>
  <si>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</si>
  <si>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</si>
  <si>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</si>
  <si>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</si>
  <si>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</si>
  <si>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</si>
  <si>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</si>
  <si>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mt19abp100yrbb</t>
  </si>
  <si>
    <t xml:space="preserve">m²</t>
  </si>
  <si>
    <t xml:space="preserve">Piezas de gran formato de gres porcelánico esmaltado, acabado pulido, de 600x600x10 mm, gama media, capacidad de absorción de agua E&lt;0,5%, grupo BIa, según UNE-EN 14411; con el precio incrementado el 5% en concepto de piezas especiales para la resolución de puntos singulares.</t>
  </si>
  <si>
    <t xml:space="preserve">mt19pag020ghba</t>
  </si>
  <si>
    <t xml:space="preserve">m²</t>
  </si>
  <si>
    <t xml:space="preserve">Subestructura soporte regulable en las tres direcciones, para la sustentación del revestimiento exterior, con piezas de gran formato de gres porcelánico, de 600x600 mm y de entre 8 y 10,5 mm de espesor, mediante el sistema de anclaje visto de grapa, formada por: perfiles verticales en C de aluminio extruido de aleación 6063 con tratamiento térmico T6, grapas con uña vista de aluminio extruido de aleación 6063 con tratamiento térmico T6, escuadras de carga y escuadras de apoyo de 60x40x100x4 mm, de aluminio extruido de aleación 6063 con tratamiento térmico T6; con tirafondos de acero inoxidable A2 y tacos de nylon para la fijación de los perfiles a la hoja principal (fck&gt;=150 kp/cm²) cada 1,50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</si>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</sst>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69.02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27.33</v>
      </c>
      <c r="J10" s="12">
        <f ca="1">ROUND(INDIRECT(ADDRESS(ROW()+(0), COLUMN()+(-3), 1))*INDIRECT(ADDRESS(ROW()+(0), COLUMN()+(-1), 1)), 2)</f>
        <v>27.33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24.87</v>
      </c>
      <c r="J11" s="14">
        <f ca="1">ROUND(INDIRECT(ADDRESS(ROW()+(0), COLUMN()+(-3), 1))*INDIRECT(ADDRESS(ROW()+(0), COLUMN()+(-1), 1)), 2)</f>
        <v>24.87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52.2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0.8</v>
      </c>
      <c r="H14" s="11"/>
      <c r="I14" s="12">
        <v>22.74</v>
      </c>
      <c r="J14" s="12">
        <f ca="1">ROUND(INDIRECT(ADDRESS(ROW()+(0), COLUMN()+(-3), 1))*INDIRECT(ADDRESS(ROW()+(0), COLUMN()+(-1), 1)), 2)</f>
        <v>18.19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0.8</v>
      </c>
      <c r="H15" s="13"/>
      <c r="I15" s="14">
        <v>21.02</v>
      </c>
      <c r="J15" s="14">
        <f ca="1">ROUND(INDIRECT(ADDRESS(ROW()+(0), COLUMN()+(-3), 1))*INDIRECT(ADDRESS(ROW()+(0), COLUMN()+(-1), 1)), 2)</f>
        <v>16.82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35.01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87.21</v>
      </c>
      <c r="J18" s="14">
        <f ca="1">ROUND(INDIRECT(ADDRESS(ROW()+(0), COLUMN()+(-3), 1))*INDIRECT(ADDRESS(ROW()+(0), COLUMN()+(-1), 1))/100, 2)</f>
        <v>1.74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88.95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