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<sst xmlns="http://schemas.openxmlformats.org/spreadsheetml/2006/main" count="42" uniqueCount="42">
  <si>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</si>
  <si>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FAP010</t>
  </si>
  <si>
    <t xml:space="preserve">m²</t>
  </si>
  <si>
    <t xml:space="preserve">Revestimiento exterior de fachada ventilada, con piezas de gran formato de piedra natural.</t>
  </si>
  <si>
    <r>
      <rPr>
        <sz val="8.25"/>
        <color rgb="FF000000"/>
        <rFont val="Arial"/>
        <family val="2"/>
      </rPr>
      <t xml:space="preserve">Revestimiento exterior de fachada ventilada, de placas mecanizadas de arenisca Bateig Azul, acabado abujardado, de 60x40x4 cm; colocación mediante el sistema de anclaje horizontal continuo oculto, sobre subestructura soporte regulable en las tres direcciones, de aleación de aluminio EN AW-6063 T6. Incluso tirafondos y anclajes mecánicos de expansión de acero inoxidable A2, para la fijación de la subestructura soporte. El precio no incluye el aislamiento térmico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</si>
  <si>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</si>
  <si>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</si>
  <si>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</si>
  <si>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</si>
  <si>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</si>
  <si>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</si>
  <si>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</si>
  <si>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mt18ban010dc</t>
  </si>
  <si>
    <t xml:space="preserve">m²</t>
  </si>
  <si>
    <t xml:space="preserve">Placa mecanizada de arenisca nacional, Bateig Azul, 60x40x4 cm, acabado abujardado, según UNE-EN 1469.</t>
  </si>
  <si>
    <t xml:space="preserve">mt19pag010cecc</t>
  </si>
  <si>
    <t xml:space="preserve">m²</t>
  </si>
  <si>
    <t xml:space="preserve">Subestructura soporte regulable en las tres direcciones, para la sustentación del revestimiento exterior, con piezas mecanizadas de gran formato de piedra natural, de 400x600 mm y de entre 20 y 40 mm de espesor, mediante el sistema de anclaje horizontal continuo oculto, formada por: perfiles verticales en C y perfiles horizontales continuos con uña oculta para el cuelgue del revestimiento, de aluminio extruido de aleación 6063 con tratamiento térmico T6, escuadras de carga y escuadras de apoyo de 80x60x100x5 mm, de aluminio extruido de aleación 6063 con tratamiento térmico T6; con tirafondos de acero inoxidable A2 y tacos de nylon para la fijación de los perfiles a la hoja principal (fck&gt;=150 kp/cm²) cada 1,20 m como máximo y anclajes mecánicos de expansión, de acero inoxidable A2 para la fijación de los perfiles al forjado (aproximadamente 3 m de altura libre).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</si>
  <si>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</si>
  <si>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</si>
  <si>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</si>
  <si>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</si>
  <si>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</si>
  <si>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</si>
  <si>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</si>
  <si>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</si>
  <si>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</si>
  <si>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</si>
  <si>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</si>
  <si>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</si>
  <si>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</si>
  <si>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</si>
  <si>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</si>
  <si>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</si>
  <si>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</si>
  <si>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</si>
  <si>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1469:2015</t>
  </si>
  <si>
    <t xml:space="preserve">1/3/4</t>
  </si>
  <si>
    <t xml:space="preserve">Piedra natural. Placas para revestimientos murales.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</si>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</sst>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7.65" customWidth="1"/>
    <col min="5" max="5" width="69.36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68.87</v>
      </c>
      <c r="J10" s="12">
        <f ca="1">ROUND(INDIRECT(ADDRESS(ROW()+(0), COLUMN()+(-3), 1))*INDIRECT(ADDRESS(ROW()+(0), COLUMN()+(-1), 1)), 2)</f>
        <v>68.87</v>
      </c>
    </row>
    <row r="11" spans="1:10" ht="118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3">
        <v>1</v>
      </c>
      <c r="H11" s="13"/>
      <c r="I11" s="14">
        <v>31.14</v>
      </c>
      <c r="J11" s="14">
        <f ca="1">ROUND(INDIRECT(ADDRESS(ROW()+(0), COLUMN()+(-3), 1))*INDIRECT(ADDRESS(ROW()+(0), COLUMN()+(-1), 1)), 2)</f>
        <v>31.14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100.01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"/>
      <c r="G14" s="11">
        <v>1</v>
      </c>
      <c r="H14" s="11"/>
      <c r="I14" s="12">
        <v>22.74</v>
      </c>
      <c r="J14" s="12">
        <f ca="1">ROUND(INDIRECT(ADDRESS(ROW()+(0), COLUMN()+(-3), 1))*INDIRECT(ADDRESS(ROW()+(0), COLUMN()+(-1), 1)), 2)</f>
        <v>22.74</v>
      </c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3">
        <v>1</v>
      </c>
      <c r="H15" s="13"/>
      <c r="I15" s="14">
        <v>21.02</v>
      </c>
      <c r="J15" s="14">
        <f ca="1">ROUND(INDIRECT(ADDRESS(ROW()+(0), COLUMN()+(-3), 1))*INDIRECT(ADDRESS(ROW()+(0), COLUMN()+(-1), 1)), 2)</f>
        <v>21.02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43.76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19"/>
      <c r="D18" s="20" t="s">
        <v>28</v>
      </c>
      <c r="E18" s="19" t="s">
        <v>29</v>
      </c>
      <c r="F18" s="19"/>
      <c r="G18" s="13">
        <v>3</v>
      </c>
      <c r="H18" s="13"/>
      <c r="I18" s="14">
        <f ca="1">ROUND(SUM(INDIRECT(ADDRESS(ROW()+(-2), COLUMN()+(1), 1)),INDIRECT(ADDRESS(ROW()+(-6), COLUMN()+(1), 1))), 2)</f>
        <v>143.77</v>
      </c>
      <c r="J18" s="14">
        <f ca="1">ROUND(INDIRECT(ADDRESS(ROW()+(0), COLUMN()+(-3), 1))*INDIRECT(ADDRESS(ROW()+(0), COLUMN()+(-1), 1))/100, 2)</f>
        <v>4.31</v>
      </c>
    </row>
    <row r="19" spans="1:10" ht="13.50" thickBot="1" customHeight="1">
      <c r="A19" s="21" t="s">
        <v>30</v>
      </c>
      <c r="B19" s="21"/>
      <c r="C19" s="21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148.08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842016</v>
      </c>
      <c r="G23" s="29"/>
      <c r="H23" s="29">
        <v>842017</v>
      </c>
      <c r="I23" s="29"/>
      <c r="J23" s="29" t="s">
        <v>37</v>
      </c>
    </row>
    <row r="24" spans="1:10" ht="13.5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46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I12"/>
    <mergeCell ref="A13:C13"/>
    <mergeCell ref="E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I16"/>
    <mergeCell ref="A17:C17"/>
    <mergeCell ref="E17:H17"/>
    <mergeCell ref="A18:C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