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<sst xmlns="http://schemas.openxmlformats.org/spreadsheetml/2006/main" count="42" uniqueCount="42">
  <si>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</si>
  <si>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FAP010</t>
  </si>
  <si>
    <t xml:space="preserve">m²</t>
  </si>
  <si>
    <t xml:space="preserve">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</si>
  <si>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Revestimiento exterior de fachada ventilada, de placas mecanizadas de piedra natural Golden Shell, acabado pulido, de 60x40x3 cm; colocación mediante el sistema de anclaje horizontal continuo oculto,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</si>
  <si>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</si>
  <si>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</si>
  <si>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</si>
  <si>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</si>
  <si>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</si>
  <si>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</si>
  <si>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</si>
  <si>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mt18bpn010cf</t>
  </si>
  <si>
    <t xml:space="preserve">m²</t>
  </si>
  <si>
    <t xml:space="preserve">Placa mecanizada de piedra natural nacional, Golden Shell, 60x40x3 cm, acabado pulido, según UNE-EN 1469.</t>
  </si>
  <si>
    <t xml:space="preserve">mt19pag010cecc</t>
  </si>
  <si>
    <t xml:space="preserve">m²</t>
  </si>
  <si>
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</si>
  <si>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</si>
  <si>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</si>
  <si>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</si>
  <si>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</si>
  <si>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</si>
  <si>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</si>
  <si>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</si>
  <si>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</si>
  <si>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</si>
  <si>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</si>
  <si>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</si>
  <si>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</si>
  <si>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</si>
  <si>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</si>
  <si>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</si>
  <si>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</si>
  <si>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</si>
  <si>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</si>
  <si>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</si>
  <si>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</si>
  <si>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Piedra natural. Placas para revestimientos murales.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</si>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</sst>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53.71</v>
      </c>
      <c r="J10" s="12">
        <f ca="1">ROUND(INDIRECT(ADDRESS(ROW()+(0), COLUMN()+(-3), 1))*INDIRECT(ADDRESS(ROW()+(0), COLUMN()+(-1), 1)), 2)</f>
        <v>53.71</v>
      </c>
    </row>
    <row r="11" spans="1:10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1</v>
      </c>
      <c r="H11" s="13"/>
      <c r="I11" s="14">
        <v>31.14</v>
      </c>
      <c r="J11" s="14">
        <f ca="1">ROUND(INDIRECT(ADDRESS(ROW()+(0), COLUMN()+(-3), 1))*INDIRECT(ADDRESS(ROW()+(0), COLUMN()+(-1), 1)), 2)</f>
        <v>31.14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84.85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1</v>
      </c>
      <c r="H14" s="11"/>
      <c r="I14" s="12">
        <v>22.74</v>
      </c>
      <c r="J14" s="12">
        <f ca="1">ROUND(INDIRECT(ADDRESS(ROW()+(0), COLUMN()+(-3), 1))*INDIRECT(ADDRESS(ROW()+(0), COLUMN()+(-1), 1)), 2)</f>
        <v>22.74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1</v>
      </c>
      <c r="H15" s="13"/>
      <c r="I15" s="14">
        <v>21.02</v>
      </c>
      <c r="J15" s="14">
        <f ca="1">ROUND(INDIRECT(ADDRESS(ROW()+(0), COLUMN()+(-3), 1))*INDIRECT(ADDRESS(ROW()+(0), COLUMN()+(-1), 1)), 2)</f>
        <v>21.02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43.76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3</v>
      </c>
      <c r="H18" s="13"/>
      <c r="I18" s="14">
        <f ca="1">ROUND(SUM(INDIRECT(ADDRESS(ROW()+(-2), COLUMN()+(1), 1)),INDIRECT(ADDRESS(ROW()+(-6), COLUMN()+(1), 1))), 2)</f>
        <v>128.61</v>
      </c>
      <c r="J18" s="14">
        <f ca="1">ROUND(INDIRECT(ADDRESS(ROW()+(0), COLUMN()+(-3), 1))*INDIRECT(ADDRESS(ROW()+(0), COLUMN()+(-1), 1))/100, 2)</f>
        <v>3.86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132.47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