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<sst xmlns="http://schemas.openxmlformats.org/spreadsheetml/2006/main" count="87" uniqueCount="87">
  <si>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</si>
  <si>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FAR025</t>
  </si>
  <si>
    <t xml:space="preserve">m²</t>
  </si>
  <si>
    <t xml:space="preserve">Hoja principal de fachada ventilada, de fábrica de bloque de hormigón celular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</si>
  <si>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30 cm de espesor, de fábrica de bloque de hormigón celular curado en autoclave, 60x25x30 cm, para revestir, recibida con mortero cola, reforzada con acero UNE-EN 10080 B 500 SD, en rozas previamente ejecutadas en los bloques, en arranque de la fábrica sobre forjado y bajo vierteaguas. Dintel de fábrica armada de bloques en "U" de hormigón, macizado de hormigón de relleno, HA-25/B/12/XC2, preparado en obra; montaje y desmontaje de apeo. Incluso elementos de anclaje de acero galvanizado en caliente, para fijación de la fábrica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</si>
  <si>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</si>
  <si>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</si>
  <si>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</si>
  <si>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</si>
  <si>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</si>
  <si>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</si>
  <si>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</si>
  <si>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mt09mif010ea</t>
  </si>
  <si>
    <t xml:space="preserve">t</t>
  </si>
  <si>
    <t xml:space="preserve">Mortero industrial para albañilería, de cemento, color gris, categoría M-10 (resistencia a compresión 10 N/mm²), suministrado en sacos, según UNE-EN 998-2.</t>
  </si>
  <si>
    <t xml:space="preserve">mt02bhb010afbg</t>
  </si>
  <si>
    <t xml:space="preserve">Ud</t>
  </si>
  <si>
    <t xml:space="preserve">Bloque de hormigón celular curado en autoclave, 60x25x30 cm, densidad 350 kg/m³, conductividad térmica 0,09 W/(mK), con un aislamiento a ruido aéreo de 44 dBA,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</si>
  <si>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</si>
  <si>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</si>
  <si>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</si>
  <si>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</si>
  <si>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</si>
  <si>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</si>
  <si>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mt07aaa040a150</t>
  </si>
  <si>
    <t xml:space="preserve">Ud</t>
  </si>
  <si>
    <t xml:space="preserve">Repercusión, por m² de hoja principal de fábrica de bloque de hormigón celular para revestir, de elementos de anclaje de acero galvanizado en caliente, para fijación de la fábrica a la estructura.</t>
  </si>
  <si>
    <t xml:space="preserve">mt02bhb100f</t>
  </si>
  <si>
    <t xml:space="preserve">Ud</t>
  </si>
  <si>
    <t xml:space="preserve">Bloque en "U" de hormigón celular curado en autoclave, 60x25x30 cm, densidad 500 kg/m³, conductividad térmica 0,13 W/(mK), Euroclase A1 de reacción al fuego según UNE-EN 13501-1, para revestir, según UNE-EN 771-4.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</si>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</sst>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</v>
      </c>
      <c r="H10" s="11"/>
      <c r="I10" s="12">
        <v>61.98</v>
      </c>
      <c r="J10" s="12">
        <f ca="1">ROUND(INDIRECT(ADDRESS(ROW()+(0), COLUMN()+(-3), 1))*INDIRECT(ADDRESS(ROW()+(0), COLUMN()+(-1), 1)), 2)</f>
        <v>2.48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</v>
      </c>
      <c r="H11" s="11"/>
      <c r="I11" s="12">
        <v>5.9</v>
      </c>
      <c r="J11" s="12">
        <f ca="1">ROUND(INDIRECT(ADDRESS(ROW()+(0), COLUMN()+(-3), 1))*INDIRECT(ADDRESS(ROW()+(0), COLUMN()+(-1), 1)), 2)</f>
        <v>41.3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0.084</v>
      </c>
      <c r="H12" s="11"/>
      <c r="I12" s="12">
        <v>3.49</v>
      </c>
      <c r="J12" s="12">
        <f ca="1">ROUND(INDIRECT(ADDRESS(ROW()+(0), COLUMN()+(-3), 1))*INDIRECT(ADDRESS(ROW()+(0), COLUMN()+(-1), 1)), 2)</f>
        <v>0.29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0.12</v>
      </c>
      <c r="H13" s="11"/>
      <c r="I13" s="12">
        <v>1.23</v>
      </c>
      <c r="J13" s="12">
        <f ca="1">ROUND(INDIRECT(ADDRESS(ROW()+(0), COLUMN()+(-3), 1))*INDIRECT(ADDRESS(ROW()+(0), COLUMN()+(-1), 1)), 2)</f>
        <v>0.15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1.5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0.3</v>
      </c>
      <c r="H15" s="11"/>
      <c r="I15" s="12">
        <v>8</v>
      </c>
      <c r="J15" s="12">
        <f ca="1">ROUND(INDIRECT(ADDRESS(ROW()+(0), COLUMN()+(-3), 1))*INDIRECT(ADDRESS(ROW()+(0), COLUMN()+(-1), 1)), 2)</f>
        <v>2.4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0.2</v>
      </c>
      <c r="H16" s="11"/>
      <c r="I16" s="12">
        <v>1.61</v>
      </c>
      <c r="J16" s="12">
        <f ca="1">ROUND(INDIRECT(ADDRESS(ROW()+(0), COLUMN()+(-3), 1))*INDIRECT(ADDRESS(ROW()+(0), COLUMN()+(-1), 1)), 2)</f>
        <v>0.32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6.9</v>
      </c>
      <c r="H17" s="11"/>
      <c r="I17" s="12">
        <v>0.1</v>
      </c>
      <c r="J17" s="12">
        <f ca="1">ROUND(INDIRECT(ADDRESS(ROW()+(0), COLUMN()+(-3), 1))*INDIRECT(ADDRESS(ROW()+(0), COLUMN()+(-1), 1)), 2)</f>
        <v>0.69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0.009</v>
      </c>
      <c r="H18" s="11"/>
      <c r="I18" s="12">
        <v>17.5</v>
      </c>
      <c r="J18" s="12">
        <f ca="1">ROUND(INDIRECT(ADDRESS(ROW()+(0), COLUMN()+(-3), 1))*INDIRECT(ADDRESS(ROW()+(0), COLUMN()+(-1), 1)), 2)</f>
        <v>0.16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0.019</v>
      </c>
      <c r="H19" s="11"/>
      <c r="I19" s="12">
        <v>16.64</v>
      </c>
      <c r="J19" s="12">
        <f ca="1">ROUND(INDIRECT(ADDRESS(ROW()+(0), COLUMN()+(-3), 1))*INDIRECT(ADDRESS(ROW()+(0), COLUMN()+(-1), 1)), 2)</f>
        <v>0.32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0.001</v>
      </c>
      <c r="H20" s="11"/>
      <c r="I20" s="12">
        <v>439.2</v>
      </c>
      <c r="J20" s="12">
        <f ca="1">ROUND(INDIRECT(ADDRESS(ROW()+(0), COLUMN()+(-3), 1))*INDIRECT(ADDRESS(ROW()+(0), COLUMN()+(-1), 1)), 2)</f>
        <v>0.44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0.003</v>
      </c>
      <c r="H21" s="11"/>
      <c r="I21" s="12">
        <v>19.25</v>
      </c>
      <c r="J21" s="12">
        <f ca="1">ROUND(INDIRECT(ADDRESS(ROW()+(0), COLUMN()+(-3), 1))*INDIRECT(ADDRESS(ROW()+(0), COLUMN()+(-1), 1)), 2)</f>
        <v>0.06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0.011</v>
      </c>
      <c r="H22" s="11"/>
      <c r="I22" s="12">
        <v>1.87</v>
      </c>
      <c r="J22" s="12">
        <f ca="1">ROUND(INDIRECT(ADDRESS(ROW()+(0), COLUMN()+(-3), 1))*INDIRECT(ADDRESS(ROW()+(0), COLUMN()+(-1), 1)), 2)</f>
        <v>0.02</v>
      </c>
    </row>
    <row r="23" spans="1:10" ht="45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0.001</v>
      </c>
      <c r="H23" s="13"/>
      <c r="I23" s="14">
        <v>7.2</v>
      </c>
      <c r="J23" s="14">
        <f ca="1">ROUND(INDIRECT(ADDRESS(ROW()+(0), COLUMN()+(-3), 1))*INDIRECT(ADDRESS(ROW()+(0), COLUMN()+(-1), 1)), 2)</f>
        <v>0.01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50.14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0.531</v>
      </c>
      <c r="H26" s="11"/>
      <c r="I26" s="12">
        <v>22.13</v>
      </c>
      <c r="J26" s="12">
        <f ca="1">ROUND(INDIRECT(ADDRESS(ROW()+(0), COLUMN()+(-3), 1))*INDIRECT(ADDRESS(ROW()+(0), COLUMN()+(-1), 1)), 2)</f>
        <v>11.75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0.346</v>
      </c>
      <c r="H27" s="13"/>
      <c r="I27" s="14">
        <v>20.78</v>
      </c>
      <c r="J27" s="14">
        <f ca="1">ROUND(INDIRECT(ADDRESS(ROW()+(0), COLUMN()+(-3), 1))*INDIRECT(ADDRESS(ROW()+(0), COLUMN()+(-1), 1)), 2)</f>
        <v>7.19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1))), 2)</f>
        <v>18.94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1)),INDIRECT(ADDRESS(ROW()+(-6), COLUMN()+(1), 1))), 2)</f>
        <v>69.08</v>
      </c>
      <c r="J30" s="14">
        <f ca="1">ROUND(INDIRECT(ADDRESS(ROW()+(0), COLUMN()+(-3), 1))*INDIRECT(ADDRESS(ROW()+(0), COLUMN()+(-1), 1))/100, 2)</f>
        <v>1.38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1)),INDIRECT(ADDRESS(ROW()+(-7), COLUMN()+(0), 1))), 2)</f>
        <v>70.46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1.06202e+006</v>
      </c>
      <c r="G37" s="29"/>
      <c r="H37" s="29">
        <v>1.06202e+006</v>
      </c>
      <c r="I37" s="29"/>
      <c r="J37" s="29" t="s">
        <v>76</v>
      </c>
    </row>
    <row r="38" spans="1:10" ht="24.0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78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79</v>
      </c>
    </row>
    <row r="40" spans="1:10" ht="13.50" thickBot="1" customHeight="1">
      <c r="A40" s="30" t="s">
        <v>80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81</v>
      </c>
      <c r="B41" s="28"/>
      <c r="C41" s="28"/>
      <c r="D41" s="28"/>
      <c r="E41" s="28"/>
      <c r="F41" s="29">
        <v>1.4102e+007</v>
      </c>
      <c r="G41" s="29"/>
      <c r="H41" s="29">
        <v>1.4102e+007</v>
      </c>
      <c r="I41" s="29"/>
      <c r="J41" s="29" t="s">
        <v>82</v>
      </c>
    </row>
    <row r="42" spans="1:10" ht="24.00" thickBot="1" customHeight="1">
      <c r="A42" s="30" t="s">
        <v>83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86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