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<sst xmlns="http://schemas.openxmlformats.org/spreadsheetml/2006/main" count="55" uniqueCount="55">
  <si>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</si>
  <si>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FBR020</t>
  </si>
  <si>
    <t xml:space="preserve">m²</t>
  </si>
  <si>
    <t xml:space="preserve">Tabique de placas laminadas compactas de alta presión (HPL). Sistema "FUNDERMAX".</t>
  </si>
  <si>
    <r>
      <rPr>
        <sz val="8.25"/>
        <color rgb="FF000000"/>
        <rFont val="Arial"/>
        <family val="2"/>
      </rPr>
      <t xml:space="preserve">Tabique sencillo "FUNDERMAX", de 90 mm de espesor total, formado por una estructura de perfiles de chapa de acero galvanizado de 70 mm de anchura, a base de montantes (elementos verticales) separados 400 mm entre sí, y canales (elementos horizontales), a la que se fijan las dos hojas en total, una de placas laminadas compactas de alta presión (HPL) Max Compact FH F-Quality "FUNDERMAX", de 4100x1854 mm y 6 mm de espesor, acabado Colour, color a elegir, textura estándar: FH, y la segunda hoja de placas laminadas compactas de alta presión (HPL) Max Compact FH F-Quality "FUNDERMAX", de 4100x1854 mm y 6 mm de espesor, acabado Nature, color a elegir, textura estándar: FH, con el sistema sistema Pegado Elástico de fijación oculta con adhesivo. Incluso banda acústica de dilatación autoadhesiva; fijaciones para el anclaje de canales y montantes metálicos; kit de complementos para la instalación de las placas. El precio incluye la resolución de encuentros y puntos singulares y las ayudas para la formación de cajeados para instalaciones,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</si>
  <si>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</si>
  <si>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</si>
  <si>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</si>
  <si>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</si>
  <si>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</si>
  <si>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</si>
  <si>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</si>
  <si>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</si>
  <si>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</si>
  <si>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</si>
  <si>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</si>
  <si>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</si>
  <si>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</si>
  <si>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</si>
  <si>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</si>
  <si>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</si>
  <si>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mt12fmx110aaa1</t>
  </si>
  <si>
    <t xml:space="preserve">m²</t>
  </si>
  <si>
    <t xml:space="preserve">Placa laminada compacta de alta presión (HPL) Max Compact FH F-Quality "FUNDERMAX", de 4100x1854 mm y 6 mm de espesor, acabado Colour, color a elegir, textura estándar: FH, Euroclase B-s1, d0 de reacción al fuego, según UNE-EN 13501-1, a base de resinas termoendurecibles de acrilo-poliuretano, reforzada de forma homogénea con fibras de madera certificada FSC o PEFC, con superficie decorativa no melamínica, tipo EDF según UNE-EN 438-2, para colocar mediante el sistema Pegado Elástico de fijación oculta con adhesivo.</t>
  </si>
  <si>
    <t xml:space="preserve">mt12fmx110abr2</t>
  </si>
  <si>
    <t xml:space="preserve">m²</t>
  </si>
  <si>
    <t xml:space="preserve">Placa laminada compacta de alta presión (HPL) Max Compact FH F-Quality "FUNDERMAX", de 4100x1854 mm y 6 mm de espesor, acabado Nature, color a elegir, textura estándar: FH, Euroclase B-s1, d0 de reacción al fuego, según UNE-EN 13501-1, a base de resinas termoendurecibles de acrilo-poliuretano, reforzada de forma homogénea con fibras de madera certificada FSC o PEFC, con superficie decorativa no melamínica, tipo EDF según UNE-EN 438-2, para colocar mediante el sistema Pegado Elástico de fijación oculta con adhesivo.</t>
  </si>
  <si>
    <t xml:space="preserve">mt12fmx121a</t>
  </si>
  <si>
    <t xml:space="preserve">Ud</t>
  </si>
  <si>
    <t xml:space="preserve">Kit de complementos para la instalación del sistema de tabiquería interior Pegado Elástico "FUNDERMAX".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</si>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</sst>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0.95</v>
      </c>
      <c r="H11" s="11"/>
      <c r="I11" s="12">
        <v>1.63</v>
      </c>
      <c r="J11" s="12">
        <f ca="1">ROUND(INDIRECT(ADDRESS(ROW()+(0), COLUMN()+(-3), 1))*INDIRECT(ADDRESS(ROW()+(0), COLUMN()+(-1), 1)), 2)</f>
        <v>1.55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3.5</v>
      </c>
      <c r="H12" s="11"/>
      <c r="I12" s="12">
        <v>2.01</v>
      </c>
      <c r="J12" s="12">
        <f ca="1">ROUND(INDIRECT(ADDRESS(ROW()+(0), COLUMN()+(-3), 1))*INDIRECT(ADDRESS(ROW()+(0), COLUMN()+(-1), 1)), 2)</f>
        <v>7.04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31.01</v>
      </c>
      <c r="J13" s="12">
        <f ca="1">ROUND(INDIRECT(ADDRESS(ROW()+(0), COLUMN()+(-3), 1))*INDIRECT(ADDRESS(ROW()+(0), COLUMN()+(-1), 1)), 2)</f>
        <v>32.56</v>
      </c>
    </row>
    <row r="14" spans="1:10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1.05</v>
      </c>
      <c r="H14" s="11"/>
      <c r="I14" s="12">
        <v>59.43</v>
      </c>
      <c r="J14" s="12">
        <f ca="1">ROUND(INDIRECT(ADDRESS(ROW()+(0), COLUMN()+(-3), 1))*INDIRECT(ADDRESS(ROW()+(0), COLUMN()+(-1), 1)), 2)</f>
        <v>62.4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22.71</v>
      </c>
      <c r="J15" s="14">
        <f ca="1">ROUND(INDIRECT(ADDRESS(ROW()+(0), COLUMN()+(-3), 1))*INDIRECT(ADDRESS(ROW()+(0), COLUMN()+(-1), 1)), 2)</f>
        <v>22.71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126.66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0.3</v>
      </c>
      <c r="H18" s="11"/>
      <c r="I18" s="12">
        <v>22.74</v>
      </c>
      <c r="J18" s="12">
        <f ca="1">ROUND(INDIRECT(ADDRESS(ROW()+(0), COLUMN()+(-3), 1))*INDIRECT(ADDRESS(ROW()+(0), COLUMN()+(-1), 1)), 2)</f>
        <v>6.82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0.3</v>
      </c>
      <c r="H19" s="13"/>
      <c r="I19" s="14">
        <v>21.02</v>
      </c>
      <c r="J19" s="14">
        <f ca="1">ROUND(INDIRECT(ADDRESS(ROW()+(0), COLUMN()+(-3), 1))*INDIRECT(ADDRESS(ROW()+(0), COLUMN()+(-1), 1)), 2)</f>
        <v>6.31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13.13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139.79</v>
      </c>
      <c r="J22" s="14">
        <f ca="1">ROUND(INDIRECT(ADDRESS(ROW()+(0), COLUMN()+(-3), 1))*INDIRECT(ADDRESS(ROW()+(0), COLUMN()+(-1), 1))/100, 2)</f>
        <v>2.8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142.59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112006</v>
      </c>
      <c r="G27" s="29"/>
      <c r="H27" s="29">
        <v>112007</v>
      </c>
      <c r="I27" s="29"/>
      <c r="J27" s="29" t="s">
        <v>49</v>
      </c>
    </row>
    <row r="28" spans="1:10" ht="24.0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32" t="s">
        <v>51</v>
      </c>
      <c r="B29" s="32"/>
      <c r="C29" s="32"/>
      <c r="D29" s="32"/>
      <c r="E29" s="32"/>
      <c r="F29" s="33">
        <v>112007</v>
      </c>
      <c r="G29" s="33"/>
      <c r="H29" s="33">
        <v>112007</v>
      </c>
      <c r="I29" s="33"/>
      <c r="J29" s="33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