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<sst xmlns="http://schemas.openxmlformats.org/spreadsheetml/2006/main" count="77" uniqueCount="77">
  <si>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</si>
  <si>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</si>
  <si>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</si>
  <si>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</si>
  <si>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(12,5+90+12,5)/625 (90) (1 antirradiaciones RX + 1 Standard (A)), antirradiaciones, de 115 mm de espesor total, con nivel de calidad del acabado Q2, formado por una estructura simple de perfiles de chapa de acero galvanizado de 90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</si>
  <si>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</si>
  <si>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</si>
  <si>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</si>
  <si>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</si>
  <si>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</si>
  <si>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</si>
  <si>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</si>
  <si>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</si>
  <si>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</si>
  <si>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</si>
  <si>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</si>
  <si>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</si>
  <si>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</si>
  <si>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mt12pfk020e</t>
  </si>
  <si>
    <t xml:space="preserve">m</t>
  </si>
  <si>
    <t xml:space="preserve">Canal 100/35 "KNAUF" de acero galvanizado, según UNE-EN 14195.</t>
  </si>
  <si>
    <t xml:space="preserve">mt12pfk010d</t>
  </si>
  <si>
    <t xml:space="preserve">m</t>
  </si>
  <si>
    <t xml:space="preserve">Montante 90/40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</si>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</sst>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0.46</v>
      </c>
      <c r="J10" s="12">
        <f ca="1">ROUND(INDIRECT(ADDRESS(ROW()+(0), COLUMN()+(-3), 1))*INDIRECT(ADDRESS(ROW()+(0), COLUMN()+(-1), 1)), 2)</f>
        <v>0.55</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2.57</v>
      </c>
      <c r="J12" s="12">
        <f ca="1">ROUND(INDIRECT(ADDRESS(ROW()+(0), COLUMN()+(-3), 1))*INDIRECT(ADDRESS(ROW()+(0), COLUMN()+(-1), 1)), 2)</f>
        <v>1.8</v>
      </c>
    </row>
    <row r="13" spans="1:10" ht="13.50" thickBot="1" customHeight="1">
      <c r="A13" s="1" t="s">
        <v>21</v>
      </c>
      <c r="B13" s="1"/>
      <c r="C13" s="10" t="s">
        <v>22</v>
      </c>
      <c r="D13" s="10"/>
      <c r="E13" s="1" t="s">
        <v>23</v>
      </c>
      <c r="F13" s="1"/>
      <c r="G13" s="11">
        <v>1.91</v>
      </c>
      <c r="H13" s="11"/>
      <c r="I13" s="12">
        <v>2.62</v>
      </c>
      <c r="J13" s="12">
        <f ca="1">ROUND(INDIRECT(ADDRESS(ROW()+(0), COLUMN()+(-3), 1))*INDIRECT(ADDRESS(ROW()+(0), COLUMN()+(-1), 1)), 2)</f>
        <v>5</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101.29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0.265</v>
      </c>
      <c r="H22" s="11"/>
      <c r="I22" s="12">
        <v>22.74</v>
      </c>
      <c r="J22" s="12">
        <f ca="1">ROUND(INDIRECT(ADDRESS(ROW()+(0), COLUMN()+(-3), 1))*INDIRECT(ADDRESS(ROW()+(0), COLUMN()+(-1), 1)), 2)</f>
        <v>6.03</v>
      </c>
    </row>
    <row r="23" spans="1:10" ht="13.50" thickBot="1" customHeight="1">
      <c r="A23" s="1" t="s">
        <v>47</v>
      </c>
      <c r="B23" s="1"/>
      <c r="C23" s="10" t="s">
        <v>48</v>
      </c>
      <c r="D23" s="10"/>
      <c r="E23" s="1" t="s">
        <v>49</v>
      </c>
      <c r="F23" s="1"/>
      <c r="G23" s="13">
        <v>0.265</v>
      </c>
      <c r="H23" s="13"/>
      <c r="I23" s="14">
        <v>21.02</v>
      </c>
      <c r="J23" s="14">
        <f ca="1">ROUND(INDIRECT(ADDRESS(ROW()+(0), COLUMN()+(-3), 1))*INDIRECT(ADDRESS(ROW()+(0), COLUMN()+(-1), 1)), 2)</f>
        <v>5.57</v>
      </c>
    </row>
    <row r="24" spans="1:10" ht="13.50" thickBot="1" customHeight="1">
      <c r="A24" s="15"/>
      <c r="B24" s="15"/>
      <c r="C24" s="15"/>
      <c r="D24" s="15"/>
      <c r="E24" s="15"/>
      <c r="F24" s="15"/>
      <c r="G24" s="9" t="s">
        <v>50</v>
      </c>
      <c r="H24" s="9"/>
      <c r="I24" s="9"/>
      <c r="J24" s="17">
        <f ca="1">ROUND(SUM(INDIRECT(ADDRESS(ROW()+(-1), COLUMN()+(0), 1)),INDIRECT(ADDRESS(ROW()+(-2), COLUMN()+(0), 1))), 2)</f>
        <v>11.6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112.89</v>
      </c>
      <c r="J26" s="14">
        <f ca="1">ROUND(INDIRECT(ADDRESS(ROW()+(0), COLUMN()+(-3), 1))*INDIRECT(ADDRESS(ROW()+(0), COLUMN()+(-1), 1))/100, 2)</f>
        <v>2.26</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115.15</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