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<sst xmlns="http://schemas.openxmlformats.org/spreadsheetml/2006/main" count="77" uniqueCount="77">
  <si>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</si>
  <si>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FBY016</t>
  </si>
  <si>
    <t xml:space="preserve">m²</t>
  </si>
  <si>
    <t xml:space="preserve">Tabique de placas de yeso laminado, antirradiaciones. Sistema "KNAUF".</t>
  </si>
  <si>
    <r>
      <rPr>
        <sz val="8.25"/>
        <color rgb="FF000000"/>
        <rFont val="Arial"/>
        <family val="2"/>
      </rPr>
      <t xml:space="preserve">Tabique sencillo (12,5+48+12,5)/625 (48) (1 antirradiaciones RX + 1 cortafuego (DF)), antirradiaciones, de 73 mm de espesor total, con nivel de calidad del acabado Q2, formado por una estructura simple de perfiles de chapa de acero galvanizado de 48 mm de anchura, con cinta de plomo autoadhesiva, a base de montantes (elementos verticales) separados 625 mm entre sí, con disposición normal "N" y canales (elementos horizontales), a la que se atornillan dos placas en total (una placa tipo antirradiaciones RX en una cara y una placa tipo cortafuego (DF)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</si>
  <si>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</si>
  <si>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</si>
  <si>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</si>
  <si>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</si>
  <si>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</si>
  <si>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</si>
  <si>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</si>
  <si>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</si>
  <si>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</si>
  <si>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</si>
  <si>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</si>
  <si>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</si>
  <si>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</si>
  <si>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</si>
  <si>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</si>
  <si>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</si>
  <si>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</si>
  <si>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</si>
  <si>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</si>
  <si>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</si>
  <si>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</si>
  <si>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</si>
  <si>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mt12ppk010ea</t>
  </si>
  <si>
    <t xml:space="preserve">m²</t>
  </si>
  <si>
    <t xml:space="preserve">Placa de yeso laminado DF / UNE-EN 520 - 1200 / longitud / 12,5 / con los bordes longitudinales afinados, cortafuego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</si>
  <si>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</si>
  <si>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</si>
  <si>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</si>
  <si>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</si>
  <si>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</si>
  <si>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</si>
  <si>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</si>
  <si>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</si>
  <si>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</si>
  <si>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</si>
  <si>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</si>
  <si>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</si>
  <si>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</si>
  <si>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</si>
  <si>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</si>
  <si>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</si>
  <si>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</si>
  <si>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</si>
  <si>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</si>
  <si>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</si>
  <si>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</si>
  <si>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</si>
  <si>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</si>
  <si>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</si>
  <si>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5,72€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</si>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</sst>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1.05</v>
      </c>
      <c r="H15" s="11"/>
      <c r="I15" s="12">
        <v>6.29</v>
      </c>
      <c r="J15" s="12">
        <f ca="1">ROUND(INDIRECT(ADDRESS(ROW()+(0), COLUMN()+(-3), 1))*INDIRECT(ADDRESS(ROW()+(0), COLUMN()+(-1), 1)), 2)</f>
        <v>6.6</v>
      </c>
    </row>
    <row r="16" spans="1:10" ht="13.50" thickBot="1" customHeight="1">
      <c r="A16" s="1" t="s">
        <v>30</v>
      </c>
      <c r="B16" s="1"/>
      <c r="C16" s="10" t="s">
        <v>31</v>
      </c>
      <c r="D16" s="10"/>
      <c r="E16" s="1" t="s">
        <v>32</v>
      </c>
      <c r="F16" s="1"/>
      <c r="G16" s="11">
        <v>14</v>
      </c>
      <c r="H16" s="11"/>
      <c r="I16" s="12">
        <v>0.01</v>
      </c>
      <c r="J16" s="12">
        <f ca="1">ROUND(INDIRECT(ADDRESS(ROW()+(0), COLUMN()+(-3), 1))*INDIRECT(ADDRESS(ROW()+(0), COLUMN()+(-1), 1)), 2)</f>
        <v>0.14</v>
      </c>
    </row>
    <row r="17" spans="1:10" ht="13.50" thickBot="1" customHeight="1">
      <c r="A17" s="1" t="s">
        <v>33</v>
      </c>
      <c r="B17" s="1"/>
      <c r="C17" s="10" t="s">
        <v>34</v>
      </c>
      <c r="D17" s="10"/>
      <c r="E17" s="1" t="s">
        <v>35</v>
      </c>
      <c r="F17" s="1"/>
      <c r="G17" s="11">
        <v>1.6</v>
      </c>
      <c r="H17" s="11"/>
      <c r="I17" s="12">
        <v>0.06</v>
      </c>
      <c r="J17" s="12">
        <f ca="1">ROUND(INDIRECT(ADDRESS(ROW()+(0), COLUMN()+(-3), 1))*INDIRECT(ADDRESS(ROW()+(0), COLUMN()+(-1), 1)), 2)</f>
        <v>0.1</v>
      </c>
    </row>
    <row r="18" spans="1:10" ht="34.50" thickBot="1" customHeight="1">
      <c r="A18" s="1" t="s">
        <v>36</v>
      </c>
      <c r="B18" s="1"/>
      <c r="C18" s="10" t="s">
        <v>37</v>
      </c>
      <c r="D18" s="10"/>
      <c r="E18" s="1" t="s">
        <v>38</v>
      </c>
      <c r="F18" s="1"/>
      <c r="G18" s="11">
        <v>0.606</v>
      </c>
      <c r="H18" s="11"/>
      <c r="I18" s="12">
        <v>0.22</v>
      </c>
      <c r="J18" s="12">
        <f ca="1">ROUND(INDIRECT(ADDRESS(ROW()+(0), COLUMN()+(-3), 1))*INDIRECT(ADDRESS(ROW()+(0), COLUMN()+(-1), 1)), 2)</f>
        <v>0.13</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100.56</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0.265</v>
      </c>
      <c r="H22" s="11"/>
      <c r="I22" s="12">
        <v>22.74</v>
      </c>
      <c r="J22" s="12">
        <f ca="1">ROUND(INDIRECT(ADDRESS(ROW()+(0), COLUMN()+(-3), 1))*INDIRECT(ADDRESS(ROW()+(0), COLUMN()+(-1), 1)), 2)</f>
        <v>6.03</v>
      </c>
    </row>
    <row r="23" spans="1:10" ht="13.50" thickBot="1" customHeight="1">
      <c r="A23" s="1" t="s">
        <v>47</v>
      </c>
      <c r="B23" s="1"/>
      <c r="C23" s="10" t="s">
        <v>48</v>
      </c>
      <c r="D23" s="10"/>
      <c r="E23" s="1" t="s">
        <v>49</v>
      </c>
      <c r="F23" s="1"/>
      <c r="G23" s="13">
        <v>0.265</v>
      </c>
      <c r="H23" s="13"/>
      <c r="I23" s="14">
        <v>21.02</v>
      </c>
      <c r="J23" s="14">
        <f ca="1">ROUND(INDIRECT(ADDRESS(ROW()+(0), COLUMN()+(-3), 1))*INDIRECT(ADDRESS(ROW()+(0), COLUMN()+(-1), 1)), 2)</f>
        <v>5.57</v>
      </c>
    </row>
    <row r="24" spans="1:10" ht="13.50" thickBot="1" customHeight="1">
      <c r="A24" s="15"/>
      <c r="B24" s="15"/>
      <c r="C24" s="15"/>
      <c r="D24" s="15"/>
      <c r="E24" s="15"/>
      <c r="F24" s="15"/>
      <c r="G24" s="9" t="s">
        <v>50</v>
      </c>
      <c r="H24" s="9"/>
      <c r="I24" s="9"/>
      <c r="J24" s="17">
        <f ca="1">ROUND(SUM(INDIRECT(ADDRESS(ROW()+(-1), COLUMN()+(0), 1)),INDIRECT(ADDRESS(ROW()+(-2), COLUMN()+(0), 1))), 2)</f>
        <v>11.6</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112.16</v>
      </c>
      <c r="J26" s="14">
        <f ca="1">ROUND(INDIRECT(ADDRESS(ROW()+(0), COLUMN()+(-3), 1))*INDIRECT(ADDRESS(ROW()+(0), COLUMN()+(-1), 1))/100, 2)</f>
        <v>2.24</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114.4</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