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<sst xmlns="http://schemas.openxmlformats.org/spreadsheetml/2006/main" count="80" uniqueCount="80">
  <si>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</si>
  <si>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</si>
  <si>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</si>
  <si>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</si>
  <si>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</si>
  <si>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</si>
  <si>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</si>
  <si>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</si>
  <si>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</si>
  <si>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</si>
  <si>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</si>
  <si>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</si>
  <si>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</si>
  <si>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</si>
  <si>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</si>
  <si>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</si>
  <si>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</si>
  <si>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</si>
  <si>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</si>
  <si>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</si>
  <si>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</si>
  <si>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</si>
  <si>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</si>
  <si>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</si>
  <si>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</si>
  <si>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</si>
  <si>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</si>
  <si>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</si>
  <si>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</si>
  <si>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</si>
  <si>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</si>
  <si>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</si>
  <si>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</si>
  <si>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</si>
  <si>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</si>
  <si>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</si>
  <si>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</si>
  <si>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</si>
  <si>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</si>
  <si>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mt12pik020l</t>
  </si>
  <si>
    <t xml:space="preserve">kg</t>
  </si>
  <si>
    <t xml:space="preserve">Pasta de juntas Uniflott Impregnado "KNAUF", de fraguado normal (45 minutos), con aditivo hidrófugo,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</si>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</sst>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0.3</v>
      </c>
      <c r="H18" s="11"/>
      <c r="I18" s="12">
        <v>0.22</v>
      </c>
      <c r="J18" s="12">
        <f ca="1">ROUND(INDIRECT(ADDRESS(ROW()+(0), COLUMN()+(-3), 1))*INDIRECT(ADDRESS(ROW()+(0), COLUMN()+(-1), 1)), 2)</f>
        <v>0.07</v>
      </c>
    </row>
    <row r="19" spans="1:10" ht="34.50" thickBot="1" customHeight="1">
      <c r="A19" s="1" t="s">
        <v>39</v>
      </c>
      <c r="B19" s="1"/>
      <c r="C19" s="10" t="s">
        <v>40</v>
      </c>
      <c r="D19" s="10"/>
      <c r="E19" s="1" t="s">
        <v>41</v>
      </c>
      <c r="F19" s="1"/>
      <c r="G19" s="11">
        <v>0.306</v>
      </c>
      <c r="H19" s="11"/>
      <c r="I19" s="12">
        <v>1.26</v>
      </c>
      <c r="J19" s="12">
        <f ca="1">ROUND(INDIRECT(ADDRESS(ROW()+(0), COLUMN()+(-3), 1))*INDIRECT(ADDRESS(ROW()+(0), COLUMN()+(-1), 1)), 2)</f>
        <v>0.39</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98.63</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0.265</v>
      </c>
      <c r="H23" s="11"/>
      <c r="I23" s="12">
        <v>22.74</v>
      </c>
      <c r="J23" s="12">
        <f ca="1">ROUND(INDIRECT(ADDRESS(ROW()+(0), COLUMN()+(-3), 1))*INDIRECT(ADDRESS(ROW()+(0), COLUMN()+(-1), 1)), 2)</f>
        <v>6.03</v>
      </c>
    </row>
    <row r="24" spans="1:10" ht="13.50" thickBot="1" customHeight="1">
      <c r="A24" s="1" t="s">
        <v>50</v>
      </c>
      <c r="B24" s="1"/>
      <c r="C24" s="10" t="s">
        <v>51</v>
      </c>
      <c r="D24" s="10"/>
      <c r="E24" s="1" t="s">
        <v>52</v>
      </c>
      <c r="F24" s="1"/>
      <c r="G24" s="13">
        <v>0.265</v>
      </c>
      <c r="H24" s="13"/>
      <c r="I24" s="14">
        <v>21.02</v>
      </c>
      <c r="J24" s="14">
        <f ca="1">ROUND(INDIRECT(ADDRESS(ROW()+(0), COLUMN()+(-3), 1))*INDIRECT(ADDRESS(ROW()+(0), COLUMN()+(-1), 1)), 2)</f>
        <v>5.57</v>
      </c>
    </row>
    <row r="25" spans="1:10" ht="13.50" thickBot="1" customHeight="1">
      <c r="A25" s="15"/>
      <c r="B25" s="15"/>
      <c r="C25" s="15"/>
      <c r="D25" s="15"/>
      <c r="E25" s="15"/>
      <c r="F25" s="15"/>
      <c r="G25" s="9" t="s">
        <v>53</v>
      </c>
      <c r="H25" s="9"/>
      <c r="I25" s="9"/>
      <c r="J25" s="17">
        <f ca="1">ROUND(SUM(INDIRECT(ADDRESS(ROW()+(-1), COLUMN()+(0), 1)),INDIRECT(ADDRESS(ROW()+(-2), COLUMN()+(0), 1))), 2)</f>
        <v>11.6</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110.23</v>
      </c>
      <c r="J27" s="14">
        <f ca="1">ROUND(INDIRECT(ADDRESS(ROW()+(0), COLUMN()+(-3), 1))*INDIRECT(ADDRESS(ROW()+(0), COLUMN()+(-1), 1))/100, 2)</f>
        <v>2.2</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112.43</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162010</v>
      </c>
      <c r="G35" s="29"/>
      <c r="H35" s="29">
        <v>1.12201e+006</v>
      </c>
      <c r="I35" s="29"/>
      <c r="J35" s="29" t="s">
        <v>68</v>
      </c>
    </row>
    <row r="36" spans="1:10" ht="13.50" thickBot="1" customHeight="1">
      <c r="A36" s="32" t="s">
        <v>69</v>
      </c>
      <c r="B36" s="32"/>
      <c r="C36" s="32"/>
      <c r="D36" s="32"/>
      <c r="E36" s="32"/>
      <c r="F36" s="33"/>
      <c r="G36" s="33"/>
      <c r="H36" s="33"/>
      <c r="I36" s="33"/>
      <c r="J36" s="33"/>
    </row>
    <row r="37" spans="1:10" ht="13.50" thickBot="1" customHeight="1">
      <c r="A37" s="28" t="s">
        <v>70</v>
      </c>
      <c r="B37" s="28"/>
      <c r="C37" s="28"/>
      <c r="D37" s="28"/>
      <c r="E37" s="28"/>
      <c r="F37" s="29">
        <v>132006</v>
      </c>
      <c r="G37" s="29"/>
      <c r="H37" s="29">
        <v>132007</v>
      </c>
      <c r="I37" s="29"/>
      <c r="J37" s="29" t="s">
        <v>71</v>
      </c>
    </row>
    <row r="38" spans="1:10" ht="13.50" thickBot="1" customHeight="1">
      <c r="A38" s="30" t="s">
        <v>72</v>
      </c>
      <c r="B38" s="30"/>
      <c r="C38" s="30"/>
      <c r="D38" s="30"/>
      <c r="E38" s="30"/>
      <c r="F38" s="31"/>
      <c r="G38" s="31"/>
      <c r="H38" s="31"/>
      <c r="I38" s="31"/>
      <c r="J38" s="31"/>
    </row>
    <row r="39" spans="1:10" ht="13.50" thickBot="1" customHeight="1">
      <c r="A39" s="32" t="s">
        <v>73</v>
      </c>
      <c r="B39" s="32"/>
      <c r="C39" s="32"/>
      <c r="D39" s="32"/>
      <c r="E39" s="32"/>
      <c r="F39" s="33">
        <v>112007</v>
      </c>
      <c r="G39" s="33"/>
      <c r="H39" s="33">
        <v>112007</v>
      </c>
      <c r="I39" s="33"/>
      <c r="J39" s="33"/>
    </row>
    <row r="40" spans="1:10" ht="13.50" thickBot="1" customHeight="1">
      <c r="A40" s="28" t="s">
        <v>74</v>
      </c>
      <c r="B40" s="28"/>
      <c r="C40" s="28"/>
      <c r="D40" s="28"/>
      <c r="E40" s="28"/>
      <c r="F40" s="29">
        <v>1.11201e+006</v>
      </c>
      <c r="G40" s="29"/>
      <c r="H40" s="29">
        <v>1.11201e+006</v>
      </c>
      <c r="I40" s="29"/>
      <c r="J40" s="29" t="s">
        <v>75</v>
      </c>
    </row>
    <row r="41" spans="1:10" ht="24.00" thickBot="1" customHeight="1">
      <c r="A41" s="32" t="s">
        <v>76</v>
      </c>
      <c r="B41" s="32"/>
      <c r="C41" s="32"/>
      <c r="D41" s="32"/>
      <c r="E41" s="32"/>
      <c r="F41" s="33"/>
      <c r="G41" s="33"/>
      <c r="H41" s="33"/>
      <c r="I41" s="33"/>
      <c r="J41" s="33"/>
    </row>
    <row r="44" spans="1:1" ht="33.75" thickBot="1" customHeight="1">
      <c r="A44" s="1" t="s">
        <v>77</v>
      </c>
      <c r="B44" s="1"/>
      <c r="C44" s="1"/>
      <c r="D44" s="1"/>
      <c r="E44" s="1"/>
      <c r="F44" s="1"/>
      <c r="G44" s="1"/>
      <c r="H44" s="1"/>
      <c r="I44" s="1"/>
      <c r="J44" s="1"/>
    </row>
    <row r="45" spans="1:1" ht="33.75" thickBot="1" customHeight="1">
      <c r="A45" s="1" t="s">
        <v>78</v>
      </c>
      <c r="B45" s="1"/>
      <c r="C45" s="1"/>
      <c r="D45" s="1"/>
      <c r="E45" s="1"/>
      <c r="F45" s="1"/>
      <c r="G45" s="1"/>
      <c r="H45" s="1"/>
      <c r="I45" s="1"/>
      <c r="J45" s="1"/>
    </row>
    <row r="46" spans="1:1" ht="33.75" thickBot="1" customHeight="1">
      <c r="A46" s="1" t="s">
        <v>79</v>
      </c>
      <c r="B46" s="1"/>
      <c r="C46" s="1"/>
      <c r="D46" s="1"/>
      <c r="E46" s="1"/>
      <c r="F46" s="1"/>
      <c r="G46" s="1"/>
      <c r="H46" s="1"/>
      <c r="I46" s="1"/>
      <c r="J46"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7"/>
    <mergeCell ref="H37:I37"/>
    <mergeCell ref="J37:J39"/>
    <mergeCell ref="A38:E38"/>
    <mergeCell ref="F38:G38"/>
    <mergeCell ref="H38:I38"/>
    <mergeCell ref="A39:E39"/>
    <mergeCell ref="F39:G39"/>
    <mergeCell ref="H39:I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