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<sst xmlns="http://schemas.openxmlformats.org/spreadsheetml/2006/main" count="95" uniqueCount="95">
  <si>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</si>
  <si>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</si>
  <si>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</si>
  <si>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</si>
  <si>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4,60 m de altura máxima y 125 mm de espesor total, con nivel de calidad del acabado Q2, formado por una estructura simple, de perfiles de chapa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según UNE-EN 13162,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</si>
  <si>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</si>
  <si>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</si>
  <si>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</si>
  <si>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</si>
  <si>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</si>
  <si>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</si>
  <si>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</si>
  <si>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</si>
  <si>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</si>
  <si>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</si>
  <si>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</si>
  <si>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</si>
  <si>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galvanizado, según UNE-EN 14195.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</si>
  <si>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</si>
  <si>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</si>
  <si>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</si>
  <si>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</si>
  <si>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</si>
  <si>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galvanizado, según UNE-EN 14195.</t>
  </si>
  <si>
    <t xml:space="preserve">mt12sak010a</t>
  </si>
  <si>
    <t xml:space="preserve">m²</t>
  </si>
  <si>
    <t xml:space="preserve">Placa de yeso laminado DFH2 / UNE-EN 520 - 600 / 3000 / 20 / con los bordes longitudinales cuadrados, maciza "KNAUF", Euroclase A2-s1, d0 de reacción al fuego, según UNE-EN 13501-1.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</si>
  <si>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</si>
  <si>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</si>
  <si>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</si>
  <si>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</si>
  <si>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</si>
  <si>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</si>
  <si>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</si>
  <si>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</si>
  <si>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</si>
  <si>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</si>
  <si>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</si>
  <si>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</si>
  <si>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</si>
  <si>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</si>
  <si>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</si>
  <si>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</si>
  <si>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</si>
  <si>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</si>
  <si>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</si>
  <si>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</si>
  <si>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según UNE-EN 13501-1, rango de temperatura de trabajo de 5 a 30°C, para aplicación manual con cinta de juntas, según UNE-EN 13963.</t>
  </si>
  <si>
    <t xml:space="preserve">mt12pik012oi</t>
  </si>
  <si>
    <t xml:space="preserve">kg</t>
  </si>
  <si>
    <t xml:space="preserve">Pasta de fraguado en polvo Unik 2H "KNAUF", de fraguado lento (120 minutos);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</si>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</sst>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1.4</v>
      </c>
      <c r="H21" s="11"/>
      <c r="I21" s="12">
        <v>0.93</v>
      </c>
      <c r="J21" s="12">
        <f ca="1">ROUND(INDIRECT(ADDRESS(ROW()+(0), COLUMN()+(-3), 1))*INDIRECT(ADDRESS(ROW()+(0), COLUMN()+(-1), 1)), 2)</f>
        <v>1.3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1.428</v>
      </c>
      <c r="H22" s="11"/>
      <c r="I22" s="12">
        <v>0.83</v>
      </c>
      <c r="J22" s="12">
        <f ca="1">ROUND(INDIRECT(ADDRESS(ROW()+(0), COLUMN()+(-3), 1))*INDIRECT(ADDRESS(ROW()+(0), COLUMN()+(-1), 1)), 2)</f>
        <v>1.19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</v>
      </c>
      <c r="H23" s="11"/>
      <c r="I23" s="12">
        <v>0.04</v>
      </c>
      <c r="J23" s="12">
        <f ca="1">ROUND(INDIRECT(ADDRESS(ROW()+(0), COLUMN()+(-3), 1))*INDIRECT(ADDRESS(ROW()+(0), COLUMN()+(-1), 1)), 2)</f>
        <v>0.06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0.15</v>
      </c>
      <c r="H24" s="13"/>
      <c r="I24" s="14">
        <v>0.42</v>
      </c>
      <c r="J24" s="14">
        <f ca="1">ROUND(INDIRECT(ADDRESS(ROW()+(0), COLUMN()+(-3),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83.78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0.643</v>
      </c>
      <c r="H27" s="11"/>
      <c r="I27" s="12">
        <v>22.74</v>
      </c>
      <c r="J27" s="12">
        <f ca="1">ROUND(INDIRECT(ADDRESS(ROW()+(0), COLUMN()+(-3), 1))*INDIRECT(ADDRESS(ROW()+(0), COLUMN()+(-1), 1)), 2)</f>
        <v>14.62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0.643</v>
      </c>
      <c r="H28" s="13"/>
      <c r="I28" s="14">
        <v>21.02</v>
      </c>
      <c r="J28" s="14">
        <f ca="1">ROUND(INDIRECT(ADDRESS(ROW()+(0), COLUMN()+(-3), 1))*INDIRECT(ADDRESS(ROW()+(0), COLUMN()+(-1), 1)), 2)</f>
        <v>13.52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28.14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111.92</v>
      </c>
      <c r="J31" s="14">
        <f ca="1">ROUND(INDIRECT(ADDRESS(ROW()+(0), COLUMN()+(-3), 1))*INDIRECT(ADDRESS(ROW()+(0), COLUMN()+(-1), 1))/100, 2)</f>
        <v>2.24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114.16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132006</v>
      </c>
      <c r="G43" s="29"/>
      <c r="H43" s="29">
        <v>132007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32" t="s">
        <v>88</v>
      </c>
      <c r="B45" s="32"/>
      <c r="C45" s="32"/>
      <c r="D45" s="32"/>
      <c r="E45" s="32"/>
      <c r="F45" s="33">
        <v>112007</v>
      </c>
      <c r="G45" s="33"/>
      <c r="H45" s="33">
        <v>112007</v>
      </c>
      <c r="I45" s="33"/>
      <c r="J45" s="33"/>
    </row>
    <row r="46" spans="1:10" ht="13.50" thickBot="1" customHeight="1">
      <c r="A46" s="28" t="s">
        <v>89</v>
      </c>
      <c r="B46" s="28"/>
      <c r="C46" s="28"/>
      <c r="D46" s="28"/>
      <c r="E46" s="28"/>
      <c r="F46" s="29">
        <v>1.11201e+006</v>
      </c>
      <c r="G46" s="29"/>
      <c r="H46" s="29">
        <v>1.11201e+006</v>
      </c>
      <c r="I46" s="29"/>
      <c r="J46" s="29" t="s">
        <v>90</v>
      </c>
    </row>
    <row r="47" spans="1:10" ht="24.0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