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<sst xmlns="http://schemas.openxmlformats.org/spreadsheetml/2006/main" count="77" uniqueCount="77">
  <si>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</si>
  <si>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FBY022</t>
  </si>
  <si>
    <t xml:space="preserve">m²</t>
  </si>
  <si>
    <t xml:space="preserve">Tabique de placas de yeso laminado, de alta resistencia a la humedad. Sistema "KNAUF".</t>
  </si>
  <si>
    <r>
      <rPr>
        <sz val="8.25"/>
        <color rgb="FF000000"/>
        <rFont val="Arial"/>
        <family val="2"/>
      </rPr>
      <t xml:space="preserve">Tabique especial sistema W115+.es Drystar "KNAUF" (12,5+12,5+75 + 12,5 + 75+12,5+12,5)/400 (75 + 12,5 + 75) (5 Drystar (GM-FH1IR)), de alta resistencia a la humedad, de 212,5 mm de espesor total, con nivel de calidad del acabado Q2, formado por una estructura doble sin arriostrar con placa de separación intermedia de perfiles de chapa de acero galvanizado de 75 + 12,5 + 75 mm de anchura, a base de montantes (elementos verticales) separados 400 mm entre sí, con disposición normal "N" y canales (elementos horizontales), a la que se atornillan cinco placas en total (dos placas tipo Drystar (GM-FH1IR) en cada cara y una placa tipo Drystar (GM-FH1IR) en el centro, de 12,5 mm de espesor cada placa). Incluso banda acústica de dilatación autoadhesiva "KNAUF";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</si>
  <si>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</si>
  <si>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</si>
  <si>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</si>
  <si>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</si>
  <si>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</si>
  <si>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</si>
  <si>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</si>
  <si>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mt12pck020c</t>
  </si>
  <si>
    <t xml:space="preserve">m</t>
  </si>
  <si>
    <t xml:space="preserve">Banda acústica de dilatación, autoadhesiva, de espuma de poliuretano de celdas cerradas "KNAUF", de 3,2 mm de espesor y 70 mm de anchura, resistencia térmica 0,10 m²K/W, conductividad térmica 0,032 W/(mK).</t>
  </si>
  <si>
    <t xml:space="preserve">mt12drk020b</t>
  </si>
  <si>
    <t xml:space="preserve">m</t>
  </si>
  <si>
    <t xml:space="preserve">Canal 75/40/0,7 mm "KNAUF" de acero Z4 (Z450) galvanizado especial, para sistema Drystar. Según UNE-EN 14195.</t>
  </si>
  <si>
    <t xml:space="preserve">mt12drk030i</t>
  </si>
  <si>
    <t xml:space="preserve">m</t>
  </si>
  <si>
    <t xml:space="preserve">Montante 75/50/2 mm "KNAUF" de acero Z2 (Z275) galvanizado normal, para sistema Drystar. Según UNE-EN 14195.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</si>
  <si>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</si>
  <si>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</si>
  <si>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</si>
  <si>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</si>
  <si>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</si>
  <si>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</si>
  <si>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</si>
  <si>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</si>
  <si>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</si>
  <si>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mt12psg220</t>
  </si>
  <si>
    <t xml:space="preserve">Ud</t>
  </si>
  <si>
    <t xml:space="preserve">Fijación compuesta por taco y tornillo 5x27.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</si>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</sst>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2.9</v>
      </c>
      <c r="H10" s="11"/>
      <c r="I10" s="12">
        <v>0.34</v>
      </c>
      <c r="J10" s="12">
        <f ca="1">ROUND(INDIRECT(ADDRESS(ROW()+(0), COLUMN()+(-3), 1))*INDIRECT(ADDRESS(ROW()+(0), COLUMN()+(-1), 1)), 2)</f>
        <v>0.99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1.4</v>
      </c>
      <c r="H11" s="11"/>
      <c r="I11" s="12">
        <v>3.32</v>
      </c>
      <c r="J11" s="12">
        <f ca="1">ROUND(INDIRECT(ADDRESS(ROW()+(0), COLUMN()+(-3), 1))*INDIRECT(ADDRESS(ROW()+(0), COLUMN()+(-1), 1)), 2)</f>
        <v>4.65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2.75</v>
      </c>
      <c r="H12" s="11"/>
      <c r="I12" s="12">
        <v>11.73</v>
      </c>
      <c r="J12" s="12">
        <f ca="1">ROUND(INDIRECT(ADDRESS(ROW()+(0), COLUMN()+(-3), 1))*INDIRECT(ADDRESS(ROW()+(0), COLUMN()+(-1), 1)), 2)</f>
        <v>32.26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5.25</v>
      </c>
      <c r="H13" s="11"/>
      <c r="I13" s="12">
        <v>15.27</v>
      </c>
      <c r="J13" s="12">
        <f ca="1">ROUND(INDIRECT(ADDRESS(ROW()+(0), COLUMN()+(-3), 1))*INDIRECT(ADDRESS(ROW()+(0), COLUMN()+(-1), 1)), 2)</f>
        <v>80.17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27</v>
      </c>
      <c r="H14" s="11"/>
      <c r="I14" s="12">
        <v>0.02</v>
      </c>
      <c r="J14" s="12">
        <f ca="1">ROUND(INDIRECT(ADDRESS(ROW()+(0), COLUMN()+(-3), 1))*INDIRECT(ADDRESS(ROW()+(0), COLUMN()+(-1), 1)), 2)</f>
        <v>0.54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38</v>
      </c>
      <c r="H15" s="11"/>
      <c r="I15" s="12">
        <v>0.03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3.2</v>
      </c>
      <c r="H16" s="11"/>
      <c r="I16" s="12">
        <v>0.06</v>
      </c>
      <c r="J16" s="12">
        <f ca="1">ROUND(INDIRECT(ADDRESS(ROW()+(0), COLUMN()+(-3), 1))*INDIRECT(ADDRESS(ROW()+(0), COLUMN()+(-1), 1)), 2)</f>
        <v>0.19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1.616</v>
      </c>
      <c r="H17" s="11"/>
      <c r="I17" s="12">
        <v>1.18</v>
      </c>
      <c r="J17" s="12">
        <f ca="1">ROUND(INDIRECT(ADDRESS(ROW()+(0), COLUMN()+(-3), 1))*INDIRECT(ADDRESS(ROW()+(0), COLUMN()+(-1), 1)), 2)</f>
        <v>1.91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0.06</v>
      </c>
      <c r="J18" s="12">
        <f ca="1">ROUND(INDIRECT(ADDRESS(ROW()+(0), COLUMN()+(-3), 1))*INDIRECT(ADDRESS(ROW()+(0), COLUMN()+(-1), 1)), 2)</f>
        <v>0.19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122.17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0.5</v>
      </c>
      <c r="H22" s="11"/>
      <c r="I22" s="12">
        <v>22.74</v>
      </c>
      <c r="J22" s="12">
        <f ca="1">ROUND(INDIRECT(ADDRESS(ROW()+(0), COLUMN()+(-3), 1))*INDIRECT(ADDRESS(ROW()+(0), COLUMN()+(-1), 1)), 2)</f>
        <v>11.37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0.5</v>
      </c>
      <c r="H23" s="13"/>
      <c r="I23" s="14">
        <v>21.02</v>
      </c>
      <c r="J23" s="14">
        <f ca="1">ROUND(INDIRECT(ADDRESS(ROW()+(0), COLUMN()+(-3), 1))*INDIRECT(ADDRESS(ROW()+(0), COLUMN()+(-1), 1)), 2)</f>
        <v>10.51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21.88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144.05</v>
      </c>
      <c r="J26" s="14">
        <f ca="1">ROUND(INDIRECT(ADDRESS(ROW()+(0), COLUMN()+(-3), 1))*INDIRECT(ADDRESS(ROW()+(0), COLUMN()+(-1), 1))/100, 2)</f>
        <v>2.88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146.93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