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<sst xmlns="http://schemas.openxmlformats.org/spreadsheetml/2006/main" count="80" uniqueCount="80">
  <si>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</si>
  <si>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</si>
  <si>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</si>
  <si>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</si>
  <si>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múltiple, sistema "PLACO", (12,5 + 12,5 + 48 + 12,5 + 12,5)/600 (48), de alta resistencia a la humedad, de 98 mm de espesor total, con nivel de calidad del acabado estándar (Q2), formado por una estructura simple autoportante de perfiles metálicos de acero galvanizado formada por canales R 48 "PLACO" y montantes M 48 "PLACO", con una separación entre montantes de 600 mm y una disposición normal "N", a la que se atornillan dos placas iguales de yeso laminado GM-FH1 / UNE-EN 15283-2 - 1200 / 2800 / 12,5 / con los bordes longitudinales afinados, Glasroc X 13 "PLACO" dispuestas en una cara y dos placas iguales de yeso laminado GM-FH1 / UNE-EN 15283-2 - 1200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</si>
  <si>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</si>
  <si>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</si>
  <si>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</si>
  <si>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</si>
  <si>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</si>
  <si>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</si>
  <si>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</si>
  <si>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</si>
  <si>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</si>
  <si>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</si>
  <si>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</si>
  <si>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</si>
  <si>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</si>
  <si>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</si>
  <si>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</si>
  <si>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</si>
  <si>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mt12plk010fembc</t>
  </si>
  <si>
    <t xml:space="preserve">m²</t>
  </si>
  <si>
    <t xml:space="preserve">Placa de yeso laminado GM-FH1 / UNE-EN 15283-2 - 1200 / 2800 / 12,5 / con los bordes longitudinales afinados, Glasroc X 13 "PLACO", formada por un núcleo de yeso revestido por las dos caras con fibra de vidrio con tratamiento hidrófobo.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</si>
  <si>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</si>
  <si>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</si>
  <si>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</si>
  <si>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</si>
  <si>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</si>
  <si>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</si>
  <si>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</si>
  <si>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</si>
  <si>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</si>
  <si>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</si>
  <si>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</si>
  <si>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</si>
  <si>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</si>
  <si>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</si>
  <si>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</si>
  <si>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</si>
  <si>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</si>
  <si>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según UNE-EN 13501-1, rango de temperatura de trabajo de 5 a 30°C, para aplicación manual con cinta de juntas,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</si>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</sst>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2.1</v>
      </c>
      <c r="H13" s="11"/>
      <c r="I13" s="12">
        <v>22.7</v>
      </c>
      <c r="J13" s="12">
        <f ca="1">ROUND(INDIRECT(ADDRESS(ROW()+(0), COLUMN()+(-3), 1))*INDIRECT(ADDRESS(ROW()+(0), COLUMN()+(-1), 1)), 2)</f>
        <v>47.67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2.1</v>
      </c>
      <c r="H14" s="11"/>
      <c r="I14" s="12">
        <v>22.7</v>
      </c>
      <c r="J14" s="12">
        <f ca="1">ROUND(INDIRECT(ADDRESS(ROW()+(0), COLUMN()+(-3), 1))*INDIRECT(ADDRESS(ROW()+(0), COLUMN()+(-1), 1)), 2)</f>
        <v>47.67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12</v>
      </c>
      <c r="H15" s="11"/>
      <c r="I15" s="12">
        <v>0.05</v>
      </c>
      <c r="J15" s="12">
        <f ca="1">ROUND(INDIRECT(ADDRESS(ROW()+(0), COLUMN()+(-3), 1))*INDIRECT(ADDRESS(ROW()+(0), COLUMN()+(-1), 1)), 2)</f>
        <v>0.6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22</v>
      </c>
      <c r="H16" s="11"/>
      <c r="I16" s="12">
        <v>0.07</v>
      </c>
      <c r="J16" s="12">
        <f ca="1">ROUND(INDIRECT(ADDRESS(ROW()+(0), COLUMN()+(-3), 1))*INDIRECT(ADDRESS(ROW()+(0), COLUMN()+(-1), 1)), 2)</f>
        <v>1.54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4</v>
      </c>
      <c r="H17" s="11"/>
      <c r="I17" s="12">
        <v>0.02</v>
      </c>
      <c r="J17" s="12">
        <f ca="1">ROUND(INDIRECT(ADDRESS(ROW()+(0), COLUMN()+(-3), 1))*INDIRECT(ADDRESS(ROW()+(0), COLUMN()+(-1), 1)), 2)</f>
        <v>0.08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1.4</v>
      </c>
      <c r="H18" s="11"/>
      <c r="I18" s="12">
        <v>0.12</v>
      </c>
      <c r="J18" s="12">
        <f ca="1">ROUND(INDIRECT(ADDRESS(ROW()+(0), COLUMN()+(-3), 1))*INDIRECT(ADDRESS(ROW()+(0), COLUMN()+(-1), 1)), 2)</f>
        <v>0.17</v>
      </c>
    </row>
    <row r="19" spans="1:10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0.66</v>
      </c>
      <c r="H19" s="11"/>
      <c r="I19" s="12">
        <v>1.31</v>
      </c>
      <c r="J19" s="12">
        <f ca="1">ROUND(INDIRECT(ADDRESS(ROW()+(0), COLUMN()+(-3), 1))*INDIRECT(ADDRESS(ROW()+(0), COLUMN()+(-1), 1)), 2)</f>
        <v>0.86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0.3</v>
      </c>
      <c r="H20" s="13"/>
      <c r="I20" s="14">
        <v>0.83</v>
      </c>
      <c r="J20" s="14">
        <f ca="1">ROUND(INDIRECT(ADDRESS(ROW()+(0), COLUMN()+(-3),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105.24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0.316</v>
      </c>
      <c r="H23" s="11"/>
      <c r="I23" s="12">
        <v>22.74</v>
      </c>
      <c r="J23" s="12">
        <f ca="1">ROUND(INDIRECT(ADDRESS(ROW()+(0), COLUMN()+(-3), 1))*INDIRECT(ADDRESS(ROW()+(0), COLUMN()+(-1), 1)), 2)</f>
        <v>7.19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3">
        <v>0.316</v>
      </c>
      <c r="H24" s="13"/>
      <c r="I24" s="14">
        <v>21.02</v>
      </c>
      <c r="J24" s="14">
        <f ca="1">ROUND(INDIRECT(ADDRESS(ROW()+(0), COLUMN()+(-3), 1))*INDIRECT(ADDRESS(ROW()+(0), COLUMN()+(-1), 1)), 2)</f>
        <v>6.64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13.83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55</v>
      </c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119.07</v>
      </c>
      <c r="J27" s="14">
        <f ca="1">ROUND(INDIRECT(ADDRESS(ROW()+(0), COLUMN()+(-3), 1))*INDIRECT(ADDRESS(ROW()+(0), COLUMN()+(-1), 1))/100, 2)</f>
        <v>2.38</v>
      </c>
    </row>
    <row r="28" spans="1:10" ht="13.50" thickBot="1" customHeight="1">
      <c r="A28" s="21" t="s">
        <v>57</v>
      </c>
      <c r="B28" s="21"/>
      <c r="C28" s="21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121.45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162010</v>
      </c>
      <c r="G35" s="29"/>
      <c r="H35" s="29">
        <v>162011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132006</v>
      </c>
      <c r="G37" s="29"/>
      <c r="H37" s="29">
        <v>132007</v>
      </c>
      <c r="I37" s="29"/>
      <c r="J37" s="29" t="s">
        <v>71</v>
      </c>
    </row>
    <row r="38" spans="1:10" ht="13.50" thickBot="1" customHeight="1">
      <c r="A38" s="30" t="s">
        <v>72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73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74</v>
      </c>
      <c r="B40" s="28"/>
      <c r="C40" s="28"/>
      <c r="D40" s="28"/>
      <c r="E40" s="28"/>
      <c r="F40" s="29">
        <v>1.11201e+006</v>
      </c>
      <c r="G40" s="29"/>
      <c r="H40" s="29">
        <v>1.11201e+006</v>
      </c>
      <c r="I40" s="29"/>
      <c r="J40" s="29" t="s">
        <v>75</v>
      </c>
    </row>
    <row r="41" spans="1:10" ht="24.00" thickBot="1" customHeight="1">
      <c r="A41" s="32" t="s">
        <v>76</v>
      </c>
      <c r="B41" s="32"/>
      <c r="C41" s="32"/>
      <c r="D41" s="32"/>
      <c r="E41" s="32"/>
      <c r="F41" s="33"/>
      <c r="G41" s="33"/>
      <c r="H41" s="33"/>
      <c r="I41" s="33"/>
      <c r="J41" s="33"/>
    </row>
    <row r="44" spans="1:1" ht="33.75" thickBot="1" customHeight="1">
      <c r="A44" s="1" t="s">
        <v>77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79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