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<sst xmlns="http://schemas.openxmlformats.org/spreadsheetml/2006/main" count="45" uniqueCount="45">
  <si>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</si>
  <si>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FCA030</t>
  </si>
  <si>
    <t xml:space="preserve">m</t>
  </si>
  <si>
    <t xml:space="preserve">Dintel de perfil laminado en L.</t>
  </si>
  <si>
    <r>
      <rPr>
        <sz val="8.25"/>
        <color rgb="FF000000"/>
        <rFont val="Arial"/>
        <family val="2"/>
      </rPr>
      <t xml:space="preserve">Dintel de perfil de acero UNE-EN 10025 S275JR, laminado en caliente, formado por pieza simple de la serie L 70x7, acabado con capa de imprimación anticorrosiva mediante aplicación de dos manos, cortado a medida y colocado en obra sobre perfiles de apoyo, para formación de dintel. Incluso pletinas con capa de imprimación anticorrosiva, colocadas sobre las jambas del hueco para apoyo de la fábrica.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</si>
  <si>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</si>
  <si>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</si>
  <si>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</si>
  <si>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</si>
  <si>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</si>
  <si>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</si>
  <si>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</si>
  <si>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mt07ala140asa</t>
  </si>
  <si>
    <t xml:space="preserve">m</t>
  </si>
  <si>
    <t xml:space="preserve">Perfil de acero UNE-EN 10025 S275JR, serie L 70x7, laminado en caliente, para aplicaciones estructurales. Trabajado y montado en taller, para colocar en obra.</t>
  </si>
  <si>
    <t xml:space="preserve">mt07ala011j</t>
  </si>
  <si>
    <t xml:space="preserve">kg</t>
  </si>
  <si>
    <t xml:space="preserve">Pletina de acero laminado UNE-EN 10025 S275JR, para aplicaciones estructurales. Trabajada y montada en taller, para colocar en obra.</t>
  </si>
  <si>
    <t xml:space="preserve">mt27pfi010</t>
  </si>
  <si>
    <t xml:space="preserve">l</t>
  </si>
  <si>
    <t xml:space="preserve">Imprimación de secado rápido, formulada con resinas alquídicas modificadas y fosfato de zinc.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</si>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</sst>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65" customWidth="1"/>
    <col min="4" max="4" width="70.72" customWidth="1"/>
    <col min="5" max="5" width="3.40" customWidth="1"/>
    <col min="6" max="6" width="9.52" customWidth="1"/>
    <col min="7" max="7" width="4.59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15.91</v>
      </c>
      <c r="I10" s="12">
        <f ca="1">ROUND(INDIRECT(ADDRESS(ROW()+(0), COLUMN()+(-3), 1))*INDIRECT(ADDRESS(ROW()+(0), COLUMN()+(-1), 1)), 2)</f>
        <v>15.91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0.4</v>
      </c>
      <c r="G11" s="11"/>
      <c r="H11" s="12">
        <v>2.42</v>
      </c>
      <c r="I11" s="12">
        <f ca="1">ROUND(INDIRECT(ADDRESS(ROW()+(0), COLUMN()+(-3), 1))*INDIRECT(ADDRESS(ROW()+(0), COLUMN()+(-1), 1)), 2)</f>
        <v>0.97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0.074</v>
      </c>
      <c r="G12" s="13"/>
      <c r="H12" s="14">
        <v>4.8</v>
      </c>
      <c r="I12" s="14">
        <f ca="1">ROUND(INDIRECT(ADDRESS(ROW()+(0), COLUMN()+(-3), 1))*INDIRECT(ADDRESS(ROW()+(0), COLUMN()+(-1), 1)), 2)</f>
        <v>0.36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17.24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0.148</v>
      </c>
      <c r="G15" s="11"/>
      <c r="H15" s="12">
        <v>22.13</v>
      </c>
      <c r="I15" s="12">
        <f ca="1">ROUND(INDIRECT(ADDRESS(ROW()+(0), COLUMN()+(-3), 1))*INDIRECT(ADDRESS(ROW()+(0), COLUMN()+(-1), 1)), 2)</f>
        <v>3.28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0.148</v>
      </c>
      <c r="G16" s="13"/>
      <c r="H16" s="14">
        <v>20.78</v>
      </c>
      <c r="I16" s="14">
        <f ca="1">ROUND(INDIRECT(ADDRESS(ROW()+(0), COLUMN()+(-3), 1))*INDIRECT(ADDRESS(ROW()+(0), COLUMN()+(-1), 1)), 2)</f>
        <v>3.08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6.36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23.6</v>
      </c>
      <c r="I19" s="14">
        <f ca="1">ROUND(INDIRECT(ADDRESS(ROW()+(0), COLUMN()+(-3), 1))*INDIRECT(ADDRESS(ROW()+(0), COLUMN()+(-1), 1))/100, 2)</f>
        <v>0.47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24.07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192005</v>
      </c>
      <c r="F24" s="29"/>
      <c r="G24" s="29">
        <v>192006</v>
      </c>
      <c r="H24" s="29"/>
      <c r="I24" s="29" t="s">
        <v>40</v>
      </c>
    </row>
    <row r="25" spans="1:9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</sheetData>
  <mergeCells count="4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