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<sst xmlns="http://schemas.openxmlformats.org/spreadsheetml/2006/main" count="47" uniqueCount="47">
  <si>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</si>
  <si>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FCA060</t>
  </si>
  <si>
    <t xml:space="preserve">Ud</t>
  </si>
  <si>
    <t xml:space="preserve">Dintel de perfil de acero galvanizado, en fachada de dos hojas.</t>
  </si>
  <si>
    <r>
      <rPr>
        <sz val="8.25"/>
        <color rgb="FF000000"/>
        <rFont val="Arial"/>
        <family val="2"/>
      </rPr>
      <t xml:space="preserve">Dintel de perfil de acero galvanizado, de 10+4,8+9,5 cm de anchura, 22 cm de altura y 270 cm de longitud, apoyado sobre una capa de mortero de cemento, industrial, M-7,5, en fachada de dos hojas formada por hoja interior de entre 10 y 11,5 cm de espesor, cámara de aire de entre 5 y 6,5 cm de espesor y hoja exterior de hasta 12 cm de espesor. Incluso perfil de remate de PVC, color a elegir.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</si>
  <si>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</si>
  <si>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</si>
  <si>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</si>
  <si>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</si>
  <si>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</si>
  <si>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</si>
  <si>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</si>
  <si>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mt20dah040mc</t>
  </si>
  <si>
    <t xml:space="preserve">Ud</t>
  </si>
  <si>
    <t xml:space="preserve">Perfil de acero galvanizado, de 10+4,8+9,5 cm de anchura, 22 cm de altura y 270 cm de longitud, para fachada de dos hojas formada por hoja interior de entre 10 y 11,5 cm de espesor, cámara de aire de entre 5 y 6,5 cm de espesor y hoja exterior de hasta 12 cm de espesor.</t>
  </si>
  <si>
    <t xml:space="preserve">mt24pfg010</t>
  </si>
  <si>
    <t xml:space="preserve">m</t>
  </si>
  <si>
    <t xml:space="preserve">Perfil de remate de PVC, color a elegir.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</si>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</sst>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0.72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80.79</v>
      </c>
      <c r="I10" s="12">
        <f ca="1">ROUND(INDIRECT(ADDRESS(ROW()+(0), COLUMN()+(-3), 1))*INDIRECT(ADDRESS(ROW()+(0), COLUMN()+(-1), 1)), 2)</f>
        <v>80.79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2.7</v>
      </c>
      <c r="G11" s="11"/>
      <c r="H11" s="12">
        <v>1</v>
      </c>
      <c r="I11" s="12">
        <f ca="1">ROUND(INDIRECT(ADDRESS(ROW()+(0), COLUMN()+(-3), 1))*INDIRECT(ADDRESS(ROW()+(0), COLUMN()+(-1), 1)), 2)</f>
        <v>2.7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0.006</v>
      </c>
      <c r="G12" s="11"/>
      <c r="H12" s="12">
        <v>1.5</v>
      </c>
      <c r="I12" s="12">
        <f ca="1">ROUND(INDIRECT(ADDRESS(ROW()+(0), COLUMN()+(-3), 1))*INDIRECT(ADDRESS(ROW()+(0), COLUMN()+(-1), 1)), 2)</f>
        <v>0.01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0.002</v>
      </c>
      <c r="G13" s="13"/>
      <c r="H13" s="14">
        <v>56.97</v>
      </c>
      <c r="I13" s="14">
        <f ca="1">ROUND(INDIRECT(ADDRESS(ROW()+(0), COLUMN()+(-3), 1))*INDIRECT(ADDRESS(ROW()+(0), COLUMN()+(-1), 1)), 2)</f>
        <v>0.11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83.61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0.22</v>
      </c>
      <c r="G16" s="11"/>
      <c r="H16" s="12">
        <v>22.13</v>
      </c>
      <c r="I16" s="12">
        <f ca="1">ROUND(INDIRECT(ADDRESS(ROW()+(0), COLUMN()+(-3), 1))*INDIRECT(ADDRESS(ROW()+(0), COLUMN()+(-1), 1)), 2)</f>
        <v>4.87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0.42</v>
      </c>
      <c r="G17" s="13"/>
      <c r="H17" s="14">
        <v>20.78</v>
      </c>
      <c r="I17" s="14">
        <f ca="1">ROUND(INDIRECT(ADDRESS(ROW()+(0), COLUMN()+(-3), 1))*INDIRECT(ADDRESS(ROW()+(0), COLUMN()+(-1), 1)), 2)</f>
        <v>8.73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13.6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97.21</v>
      </c>
      <c r="I20" s="14">
        <f ca="1">ROUND(INDIRECT(ADDRESS(ROW()+(0), COLUMN()+(-3), 1))*INDIRECT(ADDRESS(ROW()+(0), COLUMN()+(-1), 1))/100, 2)</f>
        <v>1.94</v>
      </c>
    </row>
    <row r="21" spans="1:9" ht="13.50" thickBot="1" customHeight="1">
      <c r="A21" s="8"/>
      <c r="B21" s="8"/>
      <c r="C21" s="8"/>
      <c r="D21" s="8"/>
      <c r="E21" s="8"/>
      <c r="F21" s="21" t="s">
        <v>36</v>
      </c>
      <c r="G21" s="21"/>
      <c r="H21" s="21"/>
      <c r="I21" s="22">
        <f ca="1">ROUND(SUM(INDIRECT(ADDRESS(ROW()+(-1), COLUMN()+(0), 1)),INDIRECT(ADDRESS(ROW()+(-3), COLUMN()+(0), 1)),INDIRECT(ADDRESS(ROW()+(-7), COLUMN()+(0), 1))), 2)</f>
        <v>99.15</v>
      </c>
    </row>
    <row r="24" spans="1:9" ht="13.50" thickBot="1" customHeight="1">
      <c r="A24" s="23" t="s">
        <v>37</v>
      </c>
      <c r="B24" s="23"/>
      <c r="C24" s="23"/>
      <c r="D24" s="23"/>
      <c r="E24" s="23" t="s">
        <v>38</v>
      </c>
      <c r="F24" s="23"/>
      <c r="G24" s="23" t="s">
        <v>39</v>
      </c>
      <c r="H24" s="23"/>
      <c r="I24" s="23" t="s">
        <v>40</v>
      </c>
    </row>
    <row r="25" spans="1:9" ht="13.50" thickBot="1" customHeight="1">
      <c r="A25" s="24" t="s">
        <v>41</v>
      </c>
      <c r="B25" s="24"/>
      <c r="C25" s="24"/>
      <c r="D25" s="24"/>
      <c r="E25" s="25">
        <v>1.18202e+006</v>
      </c>
      <c r="F25" s="25"/>
      <c r="G25" s="25">
        <v>1.18202e+006</v>
      </c>
      <c r="H25" s="25"/>
      <c r="I25" s="25" t="s">
        <v>42</v>
      </c>
    </row>
    <row r="26" spans="1:9" ht="13.50" thickBot="1" customHeight="1">
      <c r="A26" s="26" t="s">
        <v>43</v>
      </c>
      <c r="B26" s="26"/>
      <c r="C26" s="26"/>
      <c r="D26" s="26"/>
      <c r="E26" s="27"/>
      <c r="F26" s="27"/>
      <c r="G26" s="27"/>
      <c r="H26" s="27"/>
      <c r="I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</sheetData>
  <mergeCells count="5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B21"/>
    <mergeCell ref="D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