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<sst xmlns="http://schemas.openxmlformats.org/spreadsheetml/2006/main" count="86" uniqueCount="86">
  <si>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</si>
  <si>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FCC010</t>
  </si>
  <si>
    <t xml:space="preserve">Ud</t>
  </si>
  <si>
    <t xml:space="preserve">Dintel prefabricado en "U", cerámico.</t>
  </si>
  <si>
    <r>
      <rPr>
        <sz val="8.25"/>
        <color rgb="FF000000"/>
        <rFont val="Arial"/>
        <family val="2"/>
      </rPr>
      <t xml:space="preserve">Dintel prefabricado en "U", cerámico, de 20 cm de anchura, 20 cm de altura y 110 cm de longitud, para revestir, recibido con mortero de cemento industrial, color gris, M-5, suministrado a granel; con refuerzo de hormigón de relleno preparado en obra, vertido con medios manuales, y acero UNE-EN 10080 B 500 S, cuantía 1,21 kg, montaje y desmontaje de apeo compuesto por 2 puntales metálicos telescópicos, amortizables en 150 usos y tablones de madera de pino, amortizables en 10 usos.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</si>
  <si>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</si>
  <si>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</si>
  <si>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</si>
  <si>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</si>
  <si>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</si>
  <si>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</si>
  <si>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</si>
  <si>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mt02bcr025b</t>
  </si>
  <si>
    <t xml:space="preserve">Ud</t>
  </si>
  <si>
    <t xml:space="preserve">Dintel prefabricado en "U", cerámico, de 20 cm de anchura, 20 cm de altura y 110 cm de longitud, para revestir.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</si>
  <si>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</si>
  <si>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</si>
  <si>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</si>
  <si>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</si>
  <si>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</si>
  <si>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</si>
  <si>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</si>
  <si>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</si>
  <si>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</si>
  <si>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mt08aaa010a</t>
  </si>
  <si>
    <t xml:space="preserve">m³</t>
  </si>
  <si>
    <t xml:space="preserve">Agua.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</si>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</sst>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0.21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1"/>
      <c r="I10" s="12">
        <v>19.88</v>
      </c>
      <c r="J10" s="12">
        <f ca="1">ROUND(INDIRECT(ADDRESS(ROW()+(0), COLUMN()+(-4), 1))*INDIRECT(ADDRESS(ROW()+(0), COLUMN()+(-1), 1)), 2)</f>
        <v>19.88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1.21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1.94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0.028</v>
      </c>
      <c r="G12" s="11"/>
      <c r="H12" s="11"/>
      <c r="I12" s="12">
        <v>1.5</v>
      </c>
      <c r="J12" s="12">
        <f ca="1">ROUND(INDIRECT(ADDRESS(ROW()+(0), COLUMN()+(-4), 1))*INDIRECT(ADDRESS(ROW()+(0), COLUMN()+(-1), 1)), 2)</f>
        <v>0.04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0.022</v>
      </c>
      <c r="G13" s="11"/>
      <c r="H13" s="11"/>
      <c r="I13" s="12">
        <v>50.2</v>
      </c>
      <c r="J13" s="12">
        <f ca="1">ROUND(INDIRECT(ADDRESS(ROW()+(0), COLUMN()+(-4), 1))*INDIRECT(ADDRESS(ROW()+(0), COLUMN()+(-1), 1)), 2)</f>
        <v>1.1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0.012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0.02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19.138</v>
      </c>
      <c r="G15" s="11"/>
      <c r="H15" s="11"/>
      <c r="I15" s="12">
        <v>0.1</v>
      </c>
      <c r="J15" s="12">
        <f ca="1">ROUND(INDIRECT(ADDRESS(ROW()+(0), COLUMN()+(-4), 1))*INDIRECT(ADDRESS(ROW()+(0), COLUMN()+(-1), 1)), 2)</f>
        <v>1.91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0.026</v>
      </c>
      <c r="G16" s="11"/>
      <c r="H16" s="11"/>
      <c r="I16" s="12">
        <v>17.5</v>
      </c>
      <c r="J16" s="12">
        <f ca="1">ROUND(INDIRECT(ADDRESS(ROW()+(0), COLUMN()+(-4), 1))*INDIRECT(ADDRESS(ROW()+(0), COLUMN()+(-1), 1)), 2)</f>
        <v>0.46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1"/>
      <c r="H17" s="11"/>
      <c r="I17" s="12">
        <v>16.64</v>
      </c>
      <c r="J17" s="12">
        <f ca="1">ROUND(INDIRECT(ADDRESS(ROW()+(0), COLUMN()+(-4), 1))*INDIRECT(ADDRESS(ROW()+(0), COLUMN()+(-1), 1)), 2)</f>
        <v>0.87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0.003</v>
      </c>
      <c r="G18" s="11"/>
      <c r="H18" s="11"/>
      <c r="I18" s="12">
        <v>439.2</v>
      </c>
      <c r="J18" s="12">
        <f ca="1">ROUND(INDIRECT(ADDRESS(ROW()+(0), COLUMN()+(-4), 1))*INDIRECT(ADDRESS(ROW()+(0), COLUMN()+(-1), 1)), 2)</f>
        <v>1.32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0.053</v>
      </c>
      <c r="G19" s="11"/>
      <c r="H19" s="11"/>
      <c r="I19" s="12">
        <v>1.87</v>
      </c>
      <c r="J19" s="12">
        <f ca="1">ROUND(INDIRECT(ADDRESS(ROW()+(0), COLUMN()+(-4), 1))*INDIRECT(ADDRESS(ROW()+(0), COLUMN()+(-1), 1)), 2)</f>
        <v>0.1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0.014</v>
      </c>
      <c r="G20" s="13"/>
      <c r="H20" s="13"/>
      <c r="I20" s="14">
        <v>19.25</v>
      </c>
      <c r="J20" s="14">
        <f ca="1">ROUND(INDIRECT(ADDRESS(ROW()+(0), COLUMN()+(-4), 1))*INDIRECT(ADDRESS(ROW()+(0), COLUMN()+(-1), 1)), 2)</f>
        <v>0.27</v>
      </c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27.91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0.027</v>
      </c>
      <c r="G23" s="11"/>
      <c r="H23" s="11"/>
      <c r="I23" s="12">
        <v>3.45</v>
      </c>
      <c r="J23" s="12">
        <f ca="1">ROUND(INDIRECT(ADDRESS(ROW()+(0), COLUMN()+(-4), 1))*INDIRECT(ADDRESS(ROW()+(0), COLUMN()+(-1), 1)), 2)</f>
        <v>0.09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0.079</v>
      </c>
      <c r="G24" s="13"/>
      <c r="H24" s="13"/>
      <c r="I24" s="14">
        <v>1.94</v>
      </c>
      <c r="J24" s="14">
        <f ca="1">ROUND(INDIRECT(ADDRESS(ROW()+(0), COLUMN()+(-4), 1))*INDIRECT(ADDRESS(ROW()+(0), COLUMN()+(-1), 1)), 2)</f>
        <v>0.15</v>
      </c>
    </row>
    <row r="25" spans="1:10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9"/>
      <c r="J25" s="17">
        <f ca="1">ROUND(SUM(INDIRECT(ADDRESS(ROW()+(-1), COLUMN()+(0), 1)),INDIRECT(ADDRESS(ROW()+(-2), COLUMN()+(0), 1))), 2)</f>
        <v>0.24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0.096</v>
      </c>
      <c r="G27" s="11"/>
      <c r="H27" s="11"/>
      <c r="I27" s="12">
        <v>22.13</v>
      </c>
      <c r="J27" s="12">
        <f ca="1">ROUND(INDIRECT(ADDRESS(ROW()+(0), COLUMN()+(-4), 1))*INDIRECT(ADDRESS(ROW()+(0), COLUMN()+(-1), 1)), 2)</f>
        <v>2.12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0.118</v>
      </c>
      <c r="G28" s="11"/>
      <c r="H28" s="11"/>
      <c r="I28" s="12">
        <v>20.78</v>
      </c>
      <c r="J28" s="12">
        <f ca="1">ROUND(INDIRECT(ADDRESS(ROW()+(0), COLUMN()+(-4), 1))*INDIRECT(ADDRESS(ROW()+(0), COLUMN()+(-1), 1)), 2)</f>
        <v>2.45</v>
      </c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0.021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0.48</v>
      </c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0.021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0.46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1))), 2)</f>
        <v>5.51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1)),INDIRECT(ADDRESS(ROW()+(-8), COLUMN()+(1), 1)),INDIRECT(ADDRESS(ROW()+(-12), COLUMN()+(1), 1))), 2)</f>
        <v>33.66</v>
      </c>
      <c r="J33" s="14">
        <f ca="1">ROUND(INDIRECT(ADDRESS(ROW()+(0), COLUMN()+(-4), 1))*INDIRECT(ADDRESS(ROW()+(0), COLUMN()+(-1), 1))/100, 2)</f>
        <v>0.67</v>
      </c>
    </row>
    <row r="34" spans="1:10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1)),INDIRECT(ADDRESS(ROW()+(-9), COLUMN()+(0), 1)),INDIRECT(ADDRESS(ROW()+(-13), COLUMN()+(0), 1))), 2)</f>
        <v>34.33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1.18202e+006</v>
      </c>
      <c r="H38" s="29">
        <v>1.18202e+006</v>
      </c>
      <c r="I38" s="29"/>
      <c r="J38" s="29" t="s">
        <v>78</v>
      </c>
    </row>
    <row r="39" spans="1:10" ht="13.5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172012</v>
      </c>
      <c r="H40" s="29">
        <v>172013</v>
      </c>
      <c r="I40" s="29"/>
      <c r="J40" s="29" t="s">
        <v>81</v>
      </c>
    </row>
    <row r="41" spans="1:10" ht="13.5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99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B24"/>
    <mergeCell ref="C24:D24"/>
    <mergeCell ref="F24:H24"/>
    <mergeCell ref="A25:B25"/>
    <mergeCell ref="C25:D25"/>
    <mergeCell ref="F25:I25"/>
    <mergeCell ref="A26:B26"/>
    <mergeCell ref="C26:D26"/>
    <mergeCell ref="E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H30"/>
    <mergeCell ref="A31:B31"/>
    <mergeCell ref="C31:D31"/>
    <mergeCell ref="F31:I31"/>
    <mergeCell ref="A32:B32"/>
    <mergeCell ref="C32:D32"/>
    <mergeCell ref="E32:H32"/>
    <mergeCell ref="A33:B33"/>
    <mergeCell ref="C33:D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