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<sst xmlns="http://schemas.openxmlformats.org/spreadsheetml/2006/main" count="83" uniqueCount="83">
  <si>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</si>
  <si>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</si>
  <si>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</si>
  <si>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</si>
  <si>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140 cm de longitud, para revestir, recibido con mortero de cemento industrial, color gris, M-5, suministrado en sacos; con refuerzo de hormigón de relleno preparado en obra, vertido con medios manuales, y acero UNE-EN 10080 B 500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</si>
  <si>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</si>
  <si>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</si>
  <si>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</si>
  <si>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</si>
  <si>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</si>
  <si>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</si>
  <si>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</si>
  <si>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</si>
  <si>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</si>
  <si>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Dintel prefabricado en "U", cerámico, de 20 cm de anchura, 20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</si>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</sst>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25.29</v>
      </c>
      <c r="J10" s="12">
        <f ca="1">ROUND(INDIRECT(ADDRESS(ROW()+(0), COLUMN()+(-4), 1))*INDIRECT(ADDRESS(ROW()+(0), COLUMN()+(-1), 1)), 2)</f>
        <v>25.29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53.48</v>
      </c>
      <c r="J13" s="12">
        <f ca="1">ROUND(INDIRECT(ADDRESS(ROW()+(0), COLUMN()+(-4), 1))*INDIRECT(ADDRESS(ROW()+(0), COLUMN()+(-1), 1)), 2)</f>
        <v>1.18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24.358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0.033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0.066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1.1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35.25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0.034</v>
      </c>
      <c r="G23" s="13"/>
      <c r="H23" s="13"/>
      <c r="I23" s="14">
        <v>3.45</v>
      </c>
      <c r="J23" s="14">
        <f ca="1">ROUND(INDIRECT(ADDRESS(ROW()+(0), COLUMN()+(-4), 1))*INDIRECT(ADDRESS(ROW()+(0), COLUMN()+(-1), 1)), 2)</f>
        <v>0.12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0.12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</v>
      </c>
      <c r="G26" s="11"/>
      <c r="H26" s="11"/>
      <c r="I26" s="12">
        <v>22.13</v>
      </c>
      <c r="J26" s="12">
        <f ca="1">ROUND(INDIRECT(ADDRESS(ROW()+(0), COLUMN()+(-4), 1))*INDIRECT(ADDRESS(ROW()+(0), COLUMN()+(-1), 1)), 2)</f>
        <v>2.21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0.155</v>
      </c>
      <c r="G27" s="11"/>
      <c r="H27" s="11"/>
      <c r="I27" s="12">
        <v>20.78</v>
      </c>
      <c r="J27" s="12">
        <f ca="1">ROUND(INDIRECT(ADDRESS(ROW()+(0), COLUMN()+(-4), 1))*INDIRECT(ADDRESS(ROW()+(0), COLUMN()+(-1), 1)), 2)</f>
        <v>3.22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0.026</v>
      </c>
      <c r="G28" s="11"/>
      <c r="H28" s="11"/>
      <c r="I28" s="12">
        <v>23.03</v>
      </c>
      <c r="J28" s="12">
        <f ca="1">ROUND(INDIRECT(ADDRESS(ROW()+(0), COLUMN()+(-4), 1))*INDIRECT(ADDRESS(ROW()+(0), COLUMN()+(-1), 1)), 2)</f>
        <v>0.6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0.026</v>
      </c>
      <c r="G29" s="13"/>
      <c r="H29" s="13"/>
      <c r="I29" s="14">
        <v>21.86</v>
      </c>
      <c r="J29" s="14">
        <f ca="1">ROUND(INDIRECT(ADDRESS(ROW()+(0), COLUMN()+(-4), 1))*INDIRECT(ADDRESS(ROW()+(0), COLUMN()+(-1), 1)), 2)</f>
        <v>0.57</v>
      </c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6.6</v>
      </c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3"/>
      <c r="I32" s="14">
        <f ca="1">ROUND(SUM(INDIRECT(ADDRESS(ROW()+(-2), COLUMN()+(1), 1)),INDIRECT(ADDRESS(ROW()+(-8), COLUMN()+(1), 1)),INDIRECT(ADDRESS(ROW()+(-11), COLUMN()+(1), 1))), 2)</f>
        <v>41.97</v>
      </c>
      <c r="J32" s="14">
        <f ca="1">ROUND(INDIRECT(ADDRESS(ROW()+(0), COLUMN()+(-4), 1))*INDIRECT(ADDRESS(ROW()+(0), COLUMN()+(-1), 1))/100, 2)</f>
        <v>0.84</v>
      </c>
    </row>
    <row r="33" spans="1:10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4"/>
      <c r="H33" s="24"/>
      <c r="I33" s="25"/>
      <c r="J33" s="26">
        <f ca="1">ROUND(SUM(INDIRECT(ADDRESS(ROW()+(-1), COLUMN()+(0), 1)),INDIRECT(ADDRESS(ROW()+(-3), COLUMN()+(0), 1)),INDIRECT(ADDRESS(ROW()+(-9), COLUMN()+(0), 1)),INDIRECT(ADDRESS(ROW()+(-12), COLUMN()+(0), 1))), 2)</f>
        <v>42.81</v>
      </c>
    </row>
    <row r="36" spans="1:10" ht="13.50" thickBot="1" customHeight="1">
      <c r="A36" s="27" t="s">
        <v>70</v>
      </c>
      <c r="B36" s="27"/>
      <c r="C36" s="27"/>
      <c r="D36" s="27"/>
      <c r="E36" s="27"/>
      <c r="F36" s="27"/>
      <c r="G36" s="27" t="s">
        <v>71</v>
      </c>
      <c r="H36" s="27" t="s">
        <v>72</v>
      </c>
      <c r="I36" s="27"/>
      <c r="J36" s="27" t="s">
        <v>73</v>
      </c>
    </row>
    <row r="37" spans="1:10" ht="13.50" thickBot="1" customHeight="1">
      <c r="A37" s="28" t="s">
        <v>74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75</v>
      </c>
    </row>
    <row r="38" spans="1:10" ht="13.50" thickBot="1" customHeight="1">
      <c r="A38" s="30" t="s">
        <v>76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77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78</v>
      </c>
    </row>
    <row r="40" spans="1:10" ht="13.50" thickBot="1" customHeight="1">
      <c r="A40" s="30" t="s">
        <v>79</v>
      </c>
      <c r="B40" s="30"/>
      <c r="C40" s="30"/>
      <c r="D40" s="30"/>
      <c r="E40" s="30"/>
      <c r="F40" s="30"/>
      <c r="G40" s="31"/>
      <c r="H40" s="31"/>
      <c r="I40" s="31"/>
      <c r="J40" s="3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81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82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I30"/>
    <mergeCell ref="A31:B31"/>
    <mergeCell ref="C31:D31"/>
    <mergeCell ref="E31:H31"/>
    <mergeCell ref="A32:B32"/>
    <mergeCell ref="C32:D32"/>
    <mergeCell ref="F32:H32"/>
    <mergeCell ref="A33:E33"/>
    <mergeCell ref="F33:I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