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<sst xmlns="http://schemas.openxmlformats.org/spreadsheetml/2006/main" count="86" uniqueCount="86">
  <si>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</si>
  <si>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FCC010</t>
  </si>
  <si>
    <t xml:space="preserve">Ud</t>
  </si>
  <si>
    <t xml:space="preserve">Dintel prefabricado en "U", cerámico.</t>
  </si>
  <si>
    <r>
      <rPr>
        <sz val="8.25"/>
        <color rgb="FF000000"/>
        <rFont val="Arial"/>
        <family val="2"/>
      </rPr>
      <t xml:space="preserve">Dintel prefabricado en "U", cerámico, de 20 cm de anchura, 20 cm de altura y 140 cm de longitud, para revestir, recibido con mortero de cemento industrial, color gris, M-5, suministrado a granel; con refuerzo de hormigón de relleno preparado en obra, vertido con medios manuales, y acero UNE-EN 10080 B 400 S, cuantía 1,54 kg, montaje y desmontaje de apeo compuesto por 2 puntales metálicos telescópicos, amortizables en 150 usos y tablones de madera de pino, amortizables en 10 usos.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</si>
  <si>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</si>
  <si>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</si>
  <si>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</si>
  <si>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</si>
  <si>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</si>
  <si>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</si>
  <si>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</si>
  <si>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mt02bcr025c</t>
  </si>
  <si>
    <t xml:space="preserve">Ud</t>
  </si>
  <si>
    <t xml:space="preserve">Dintel prefabricado en "U", cerámico, de 20 cm de anchura, 20 cm de altura y 140 cm de longitud, para revestir.</t>
  </si>
  <si>
    <t xml:space="preserve">mt07aco010a</t>
  </si>
  <si>
    <t xml:space="preserve">kg</t>
  </si>
  <si>
    <t xml:space="preserve">Ferralla elaborada en taller industrial con acero en barras corrugadas, UNE-EN 10080 B 400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</si>
  <si>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</si>
  <si>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</si>
  <si>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</si>
  <si>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</si>
  <si>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</si>
  <si>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</si>
  <si>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mt08aaa010a</t>
  </si>
  <si>
    <t xml:space="preserve">m³</t>
  </si>
  <si>
    <t xml:space="preserve">Agua.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</si>
  <si>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</si>
  <si>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</si>
  <si>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</si>
  <si>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mt01arg006</t>
  </si>
  <si>
    <t xml:space="preserve">t</t>
  </si>
  <si>
    <t xml:space="preserve">Arena de cantera, para hormigón preparado en obra.</t>
  </si>
  <si>
    <t xml:space="preserve">mt01arg007b</t>
  </si>
  <si>
    <t xml:space="preserve">t</t>
  </si>
  <si>
    <t xml:space="preserve">Árido grueso homogeneizado, de tamaño máximo 12 mm.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</si>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</sst>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0.21" customWidth="1"/>
    <col min="6" max="6" width="1.87" customWidth="1"/>
    <col min="7" max="7" width="12.75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1"/>
      <c r="H10" s="11"/>
      <c r="I10" s="12">
        <v>25.29</v>
      </c>
      <c r="J10" s="12">
        <f ca="1">ROUND(INDIRECT(ADDRESS(ROW()+(0), COLUMN()+(-4), 1))*INDIRECT(ADDRESS(ROW()+(0), COLUMN()+(-1), 1)), 2)</f>
        <v>25.29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1.54</v>
      </c>
      <c r="G11" s="11"/>
      <c r="H11" s="11"/>
      <c r="I11" s="12">
        <v>1.57</v>
      </c>
      <c r="J11" s="12">
        <f ca="1">ROUND(INDIRECT(ADDRESS(ROW()+(0), COLUMN()+(-4), 1))*INDIRECT(ADDRESS(ROW()+(0), COLUMN()+(-1), 1)), 2)</f>
        <v>2.42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0.035</v>
      </c>
      <c r="G12" s="11"/>
      <c r="H12" s="11"/>
      <c r="I12" s="12">
        <v>1.5</v>
      </c>
      <c r="J12" s="12">
        <f ca="1">ROUND(INDIRECT(ADDRESS(ROW()+(0), COLUMN()+(-4), 1))*INDIRECT(ADDRESS(ROW()+(0), COLUMN()+(-1), 1)), 2)</f>
        <v>0.05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0.022</v>
      </c>
      <c r="G13" s="11"/>
      <c r="H13" s="11"/>
      <c r="I13" s="12">
        <v>50.2</v>
      </c>
      <c r="J13" s="12">
        <f ca="1">ROUND(INDIRECT(ADDRESS(ROW()+(0), COLUMN()+(-4), 1))*INDIRECT(ADDRESS(ROW()+(0), COLUMN()+(-1), 1)), 2)</f>
        <v>1.1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0.014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0.02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24.358</v>
      </c>
      <c r="G15" s="11"/>
      <c r="H15" s="11"/>
      <c r="I15" s="12">
        <v>0.1</v>
      </c>
      <c r="J15" s="12">
        <f ca="1">ROUND(INDIRECT(ADDRESS(ROW()+(0), COLUMN()+(-4), 1))*INDIRECT(ADDRESS(ROW()+(0), COLUMN()+(-1), 1)), 2)</f>
        <v>2.44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0.033</v>
      </c>
      <c r="G16" s="11"/>
      <c r="H16" s="11"/>
      <c r="I16" s="12">
        <v>17.5</v>
      </c>
      <c r="J16" s="12">
        <f ca="1">ROUND(INDIRECT(ADDRESS(ROW()+(0), COLUMN()+(-4), 1))*INDIRECT(ADDRESS(ROW()+(0), COLUMN()+(-1), 1)), 2)</f>
        <v>0.58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0.066</v>
      </c>
      <c r="G17" s="11"/>
      <c r="H17" s="11"/>
      <c r="I17" s="12">
        <v>16.64</v>
      </c>
      <c r="J17" s="12">
        <f ca="1">ROUND(INDIRECT(ADDRESS(ROW()+(0), COLUMN()+(-4), 1))*INDIRECT(ADDRESS(ROW()+(0), COLUMN()+(-1), 1)), 2)</f>
        <v>1.1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0.004</v>
      </c>
      <c r="G18" s="11"/>
      <c r="H18" s="11"/>
      <c r="I18" s="12">
        <v>439.2</v>
      </c>
      <c r="J18" s="12">
        <f ca="1">ROUND(INDIRECT(ADDRESS(ROW()+(0), COLUMN()+(-4), 1))*INDIRECT(ADDRESS(ROW()+(0), COLUMN()+(-1), 1)), 2)</f>
        <v>1.76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0.053</v>
      </c>
      <c r="G19" s="11"/>
      <c r="H19" s="11"/>
      <c r="I19" s="12">
        <v>1.87</v>
      </c>
      <c r="J19" s="12">
        <f ca="1">ROUND(INDIRECT(ADDRESS(ROW()+(0), COLUMN()+(-4), 1))*INDIRECT(ADDRESS(ROW()+(0), COLUMN()+(-1), 1)), 2)</f>
        <v>0.1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0.014</v>
      </c>
      <c r="G20" s="13"/>
      <c r="H20" s="13"/>
      <c r="I20" s="14">
        <v>19.25</v>
      </c>
      <c r="J20" s="14">
        <f ca="1">ROUND(INDIRECT(ADDRESS(ROW()+(0), COLUMN()+(-4), 1))*INDIRECT(ADDRESS(ROW()+(0), COLUMN()+(-1), 1)), 2)</f>
        <v>0.27</v>
      </c>
    </row>
    <row r="21" spans="1:10" ht="13.50" thickBot="1" customHeight="1">
      <c r="A21" s="15"/>
      <c r="B21" s="15"/>
      <c r="C21" s="15"/>
      <c r="D21" s="15"/>
      <c r="E21" s="15"/>
      <c r="F21" s="9" t="s">
        <v>45</v>
      </c>
      <c r="G21" s="9"/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35.13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0.034</v>
      </c>
      <c r="G23" s="11"/>
      <c r="H23" s="11"/>
      <c r="I23" s="12">
        <v>3.45</v>
      </c>
      <c r="J23" s="12">
        <f ca="1">ROUND(INDIRECT(ADDRESS(ROW()+(0), COLUMN()+(-4), 1))*INDIRECT(ADDRESS(ROW()+(0), COLUMN()+(-1), 1)), 2)</f>
        <v>0.12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0.079</v>
      </c>
      <c r="G24" s="13"/>
      <c r="H24" s="13"/>
      <c r="I24" s="14">
        <v>1.94</v>
      </c>
      <c r="J24" s="14">
        <f ca="1">ROUND(INDIRECT(ADDRESS(ROW()+(0), COLUMN()+(-4), 1))*INDIRECT(ADDRESS(ROW()+(0), COLUMN()+(-1), 1)), 2)</f>
        <v>0.15</v>
      </c>
    </row>
    <row r="25" spans="1:10" ht="13.50" thickBot="1" customHeight="1">
      <c r="A25" s="15"/>
      <c r="B25" s="15"/>
      <c r="C25" s="15"/>
      <c r="D25" s="15"/>
      <c r="E25" s="15"/>
      <c r="F25" s="9" t="s">
        <v>53</v>
      </c>
      <c r="G25" s="9"/>
      <c r="H25" s="9"/>
      <c r="I25" s="9"/>
      <c r="J25" s="17">
        <f ca="1">ROUND(SUM(INDIRECT(ADDRESS(ROW()+(-1), COLUMN()+(0), 1)),INDIRECT(ADDRESS(ROW()+(-2), COLUMN()+(0), 1))), 2)</f>
        <v>0.27</v>
      </c>
    </row>
    <row r="26" spans="1:10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8"/>
      <c r="H26" s="18"/>
      <c r="I26" s="15"/>
      <c r="J26" s="15"/>
    </row>
    <row r="27" spans="1:10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0.1</v>
      </c>
      <c r="G27" s="11"/>
      <c r="H27" s="11"/>
      <c r="I27" s="12">
        <v>22.13</v>
      </c>
      <c r="J27" s="12">
        <f ca="1">ROUND(INDIRECT(ADDRESS(ROW()+(0), COLUMN()+(-4), 1))*INDIRECT(ADDRESS(ROW()+(0), COLUMN()+(-1), 1)), 2)</f>
        <v>2.21</v>
      </c>
    </row>
    <row r="28" spans="1:10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0.122</v>
      </c>
      <c r="G28" s="11"/>
      <c r="H28" s="11"/>
      <c r="I28" s="12">
        <v>20.78</v>
      </c>
      <c r="J28" s="12">
        <f ca="1">ROUND(INDIRECT(ADDRESS(ROW()+(0), COLUMN()+(-4), 1))*INDIRECT(ADDRESS(ROW()+(0), COLUMN()+(-1), 1)), 2)</f>
        <v>2.54</v>
      </c>
    </row>
    <row r="29" spans="1:10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0.026</v>
      </c>
      <c r="G29" s="11"/>
      <c r="H29" s="11"/>
      <c r="I29" s="12">
        <v>23.03</v>
      </c>
      <c r="J29" s="12">
        <f ca="1">ROUND(INDIRECT(ADDRESS(ROW()+(0), COLUMN()+(-4), 1))*INDIRECT(ADDRESS(ROW()+(0), COLUMN()+(-1), 1)), 2)</f>
        <v>0.6</v>
      </c>
    </row>
    <row r="30" spans="1:10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0.026</v>
      </c>
      <c r="G30" s="13"/>
      <c r="H30" s="13"/>
      <c r="I30" s="14">
        <v>21.86</v>
      </c>
      <c r="J30" s="14">
        <f ca="1">ROUND(INDIRECT(ADDRESS(ROW()+(0), COLUMN()+(-4), 1))*INDIRECT(ADDRESS(ROW()+(0), COLUMN()+(-1), 1)), 2)</f>
        <v>0.57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1))), 2)</f>
        <v>5.92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1)),INDIRECT(ADDRESS(ROW()+(-8), COLUMN()+(1), 1)),INDIRECT(ADDRESS(ROW()+(-12), COLUMN()+(1), 1))), 2)</f>
        <v>41.32</v>
      </c>
      <c r="J33" s="14">
        <f ca="1">ROUND(INDIRECT(ADDRESS(ROW()+(0), COLUMN()+(-4), 1))*INDIRECT(ADDRESS(ROW()+(0), COLUMN()+(-1), 1))/100, 2)</f>
        <v>0.83</v>
      </c>
    </row>
    <row r="34" spans="1:10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1)),INDIRECT(ADDRESS(ROW()+(-9), COLUMN()+(0), 1)),INDIRECT(ADDRESS(ROW()+(-13), COLUMN()+(0), 1))), 2)</f>
        <v>42.15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1.18202e+006</v>
      </c>
      <c r="H38" s="29">
        <v>1.18202e+006</v>
      </c>
      <c r="I38" s="29"/>
      <c r="J38" s="29" t="s">
        <v>78</v>
      </c>
    </row>
    <row r="39" spans="1:10" ht="13.5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80</v>
      </c>
      <c r="B40" s="28"/>
      <c r="C40" s="28"/>
      <c r="D40" s="28"/>
      <c r="E40" s="28"/>
      <c r="F40" s="28"/>
      <c r="G40" s="29">
        <v>172012</v>
      </c>
      <c r="H40" s="29">
        <v>172013</v>
      </c>
      <c r="I40" s="29"/>
      <c r="J40" s="29" t="s">
        <v>81</v>
      </c>
    </row>
    <row r="41" spans="1:10" ht="13.50" thickBot="1" customHeight="1">
      <c r="A41" s="30" t="s">
        <v>82</v>
      </c>
      <c r="B41" s="30"/>
      <c r="C41" s="30"/>
      <c r="D41" s="30"/>
      <c r="E41" s="30"/>
      <c r="F41" s="30"/>
      <c r="G41" s="31"/>
      <c r="H41" s="31"/>
      <c r="I41" s="31"/>
      <c r="J41" s="3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  <c r="J46" s="1"/>
    </row>
  </sheetData>
  <mergeCells count="99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H20"/>
    <mergeCell ref="A21:B21"/>
    <mergeCell ref="C21:D21"/>
    <mergeCell ref="F21:I21"/>
    <mergeCell ref="A22:B22"/>
    <mergeCell ref="C22:D22"/>
    <mergeCell ref="E22:H22"/>
    <mergeCell ref="A23:B23"/>
    <mergeCell ref="C23:D23"/>
    <mergeCell ref="F23:H23"/>
    <mergeCell ref="A24:B24"/>
    <mergeCell ref="C24:D24"/>
    <mergeCell ref="F24:H24"/>
    <mergeCell ref="A25:B25"/>
    <mergeCell ref="C25:D25"/>
    <mergeCell ref="F25:I25"/>
    <mergeCell ref="A26:B26"/>
    <mergeCell ref="C26:D26"/>
    <mergeCell ref="E26:H26"/>
    <mergeCell ref="A27:B27"/>
    <mergeCell ref="C27:D27"/>
    <mergeCell ref="F27:H27"/>
    <mergeCell ref="A28:B28"/>
    <mergeCell ref="C28:D28"/>
    <mergeCell ref="F28:H28"/>
    <mergeCell ref="A29:B29"/>
    <mergeCell ref="C29:D29"/>
    <mergeCell ref="F29:H29"/>
    <mergeCell ref="A30:B30"/>
    <mergeCell ref="C30:D30"/>
    <mergeCell ref="F30:H30"/>
    <mergeCell ref="A31:B31"/>
    <mergeCell ref="C31:D31"/>
    <mergeCell ref="F31:I31"/>
    <mergeCell ref="A32:B32"/>
    <mergeCell ref="C32:D32"/>
    <mergeCell ref="E32:H32"/>
    <mergeCell ref="A33:B33"/>
    <mergeCell ref="C33:D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G40:G41"/>
    <mergeCell ref="H40:I41"/>
    <mergeCell ref="J40:J41"/>
    <mergeCell ref="A41:F41"/>
    <mergeCell ref="A44:J44"/>
    <mergeCell ref="A45:J45"/>
    <mergeCell ref="A46:J46"/>
  </mergeCells>
  <pageMargins left="0.147638" right="0.147638" top="0.206693" bottom="0.206693" header="0.0" footer="0.0"/>
  <pageSetup paperSize="9" orientation="portrait"/>
  <rowBreaks count="0" manualBreakCount="0">
    </rowBreaks>
</worksheet>
</file>