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<sst xmlns="http://schemas.openxmlformats.org/spreadsheetml/2006/main" count="73" uniqueCount="73">
  <si>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</si>
  <si>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</si>
  <si>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</si>
  <si>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</si>
  <si>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200x25x20 cm, recibido con mortero para juntas finas; con refuerzo de hormigón de relleno preparado en obra, vertido con medios manuales, y acero UNE-EN 10080 B 500 S, cuantía 2,2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</si>
  <si>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</si>
  <si>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</si>
  <si>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</si>
  <si>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</si>
  <si>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</si>
  <si>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</si>
  <si>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</si>
  <si>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</t>
  </si>
  <si>
    <t xml:space="preserve">Ud</t>
  </si>
  <si>
    <t xml:space="preserve">Dintel prefabricado en "U" de hormigón celular curado en autoclave, 200x25x20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</si>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</sst>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138.03</v>
      </c>
      <c r="I10" s="12">
        <f ca="1">ROUND(INDIRECT(ADDRESS(ROW()+(0), COLUMN()+(-3), 1))*INDIRECT(ADDRESS(ROW()+(0), COLUMN()+(-1), 1)), 2)</f>
        <v>138.03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1"/>
      <c r="H11" s="12">
        <v>1.6</v>
      </c>
      <c r="I11" s="12">
        <f ca="1">ROUND(INDIRECT(ADDRESS(ROW()+(0), COLUMN()+(-3), 1))*INDIRECT(ADDRESS(ROW()+(0), COLUMN()+(-1), 1)), 2)</f>
        <v>3.52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0.051</v>
      </c>
      <c r="G12" s="11"/>
      <c r="H12" s="12">
        <v>1.5</v>
      </c>
      <c r="I12" s="12">
        <f ca="1">ROUND(INDIRECT(ADDRESS(ROW()+(0), COLUMN()+(-3), 1))*INDIRECT(ADDRESS(ROW()+(0), COLUMN()+(-1), 1)), 2)</f>
        <v>0.08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2">
        <v>1.5</v>
      </c>
      <c r="I14" s="12">
        <f ca="1">ROUND(INDIRECT(ADDRESS(ROW()+(0), COLUMN()+(-3), 1))*INDIRECT(ADDRESS(ROW()+(0), COLUMN()+(-1), 1)), 2)</f>
        <v>0.03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44.308</v>
      </c>
      <c r="G15" s="11"/>
      <c r="H15" s="12">
        <v>0.1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1"/>
      <c r="H16" s="12">
        <v>17.5</v>
      </c>
      <c r="I16" s="12">
        <f ca="1">ROUND(INDIRECT(ADDRESS(ROW()+(0), COLUMN()+(-3), 1))*INDIRECT(ADDRESS(ROW()+(0), COLUMN()+(-1), 1)), 2)</f>
        <v>1.05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0.12</v>
      </c>
      <c r="G17" s="13"/>
      <c r="H17" s="14">
        <v>16.64</v>
      </c>
      <c r="I17" s="14">
        <f ca="1">ROUND(INDIRECT(ADDRESS(ROW()+(0), COLUMN()+(-3), 1))*INDIRECT(ADDRESS(ROW()+(0), COLUMN()+(-1), 1)), 2)</f>
        <v>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149.58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0.062</v>
      </c>
      <c r="G20" s="13"/>
      <c r="H20" s="14">
        <v>3.45</v>
      </c>
      <c r="I20" s="14">
        <f ca="1">ROUND(INDIRECT(ADDRESS(ROW()+(0), COLUMN()+(-3), 1))*INDIRECT(ADDRESS(ROW()+(0), COLUMN()+(-1), 1)), 2)</f>
        <v>0.21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1))), 2)</f>
        <v>0.21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0.128</v>
      </c>
      <c r="G23" s="11"/>
      <c r="H23" s="12">
        <v>22.13</v>
      </c>
      <c r="I23" s="12">
        <f ca="1">ROUND(INDIRECT(ADDRESS(ROW()+(0), COLUMN()+(-3), 1))*INDIRECT(ADDRESS(ROW()+(0), COLUMN()+(-1), 1)), 2)</f>
        <v>2.83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0.128</v>
      </c>
      <c r="G24" s="11"/>
      <c r="H24" s="12">
        <v>20.78</v>
      </c>
      <c r="I24" s="12">
        <f ca="1">ROUND(INDIRECT(ADDRESS(ROW()+(0), COLUMN()+(-3), 1))*INDIRECT(ADDRESS(ROW()+(0), COLUMN()+(-1), 1)), 2)</f>
        <v>2.66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0.037</v>
      </c>
      <c r="G25" s="11"/>
      <c r="H25" s="12">
        <v>23.03</v>
      </c>
      <c r="I25" s="12">
        <f ca="1">ROUND(INDIRECT(ADDRESS(ROW()+(0), COLUMN()+(-3), 1))*INDIRECT(ADDRESS(ROW()+(0), COLUMN()+(-1), 1)), 2)</f>
        <v>0.85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0.037</v>
      </c>
      <c r="G26" s="13"/>
      <c r="H26" s="14">
        <v>21.86</v>
      </c>
      <c r="I26" s="14">
        <f ca="1">ROUND(INDIRECT(ADDRESS(ROW()+(0), COLUMN()+(-3), 1))*INDIRECT(ADDRESS(ROW()+(0), COLUMN()+(-1), 1)), 2)</f>
        <v>0.81</v>
      </c>
      <c r="J26" s="14"/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1))), 2)</f>
        <v>7.15</v>
      </c>
      <c r="J27" s="17"/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COLUMN()+(1), 1)),INDIRECT(ADDRESS(ROW()+(-8), COLUMN()+(1), 1)),INDIRECT(ADDRESS(ROW()+(-11), COLUMN()+(1), 1))), 2)</f>
        <v>156.94</v>
      </c>
      <c r="I29" s="14">
        <f ca="1">ROUND(INDIRECT(ADDRESS(ROW()+(0), COLUMN()+(-3), 1))*INDIRECT(ADDRESS(ROW()+(0), COLUMN()+(-1), 1))/100, 2)</f>
        <v>3.14</v>
      </c>
      <c r="J29" s="14"/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2">
        <f ca="1">ROUND(SUM(INDIRECT(ADDRESS(ROW()+(-1), COLUMN()+(0), 1)),INDIRECT(ADDRESS(ROW()+(-3), COLUMN()+(0), 1)),INDIRECT(ADDRESS(ROW()+(-9), COLUMN()+(0), 1)),INDIRECT(ADDRESS(ROW()+(-12), COLUMN()+(0), 1))), 2)</f>
        <v>160.08</v>
      </c>
      <c r="J30" s="22"/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1.18202e+006</v>
      </c>
      <c r="H34" s="25">
        <v>1.18202e+006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172012</v>
      </c>
      <c r="H36" s="25">
        <v>172013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H27"/>
    <mergeCell ref="I27:J27"/>
    <mergeCell ref="A28:B28"/>
    <mergeCell ref="C28:D28"/>
    <mergeCell ref="E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