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<sst xmlns="http://schemas.openxmlformats.org/spreadsheetml/2006/main" count="73" uniqueCount="73">
  <si>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</si>
  <si>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</si>
  <si>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</si>
  <si>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</si>
  <si>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300x25x30 cm, recibido con mortero para juntas finas; con refuerzo de hormigón de relleno preparado en obra, vertido con medios manuales, y acero UNE-EN 10080 B 500 S, cuantía 3,3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</si>
  <si>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</si>
  <si>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</si>
  <si>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</si>
  <si>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</si>
  <si>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</si>
  <si>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</si>
  <si>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</si>
  <si>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mt02bhc019q</t>
  </si>
  <si>
    <t xml:space="preserve">Ud</t>
  </si>
  <si>
    <t xml:space="preserve">Dintel prefabricado en "U" de hormigón celular curado en autoclave, 300x25x30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</si>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</sst>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310.58</v>
      </c>
      <c r="I10" s="12">
        <f ca="1">ROUND(INDIRECT(ADDRESS(ROW()+(0), COLUMN()+(-3), 1))*INDIRECT(ADDRESS(ROW()+(0), COLUMN()+(-1), 1)), 2)</f>
        <v>310.58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</v>
      </c>
      <c r="G11" s="11"/>
      <c r="H11" s="12">
        <v>1.6</v>
      </c>
      <c r="I11" s="12">
        <f ca="1">ROUND(INDIRECT(ADDRESS(ROW()+(0), COLUMN()+(-3), 1))*INDIRECT(ADDRESS(ROW()+(0), COLUMN()+(-1), 1)), 2)</f>
        <v>5.28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1"/>
      <c r="H12" s="12">
        <v>1.5</v>
      </c>
      <c r="I12" s="12">
        <f ca="1">ROUND(INDIRECT(ADDRESS(ROW()+(0), COLUMN()+(-3), 1))*INDIRECT(ADDRESS(ROW()+(0), COLUMN()+(-1), 1)), 2)</f>
        <v>0.11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0.046</v>
      </c>
      <c r="G14" s="11"/>
      <c r="H14" s="12">
        <v>1.5</v>
      </c>
      <c r="I14" s="12">
        <f ca="1">ROUND(INDIRECT(ADDRESS(ROW()+(0), COLUMN()+(-3), 1))*INDIRECT(ADDRESS(ROW()+(0), COLUMN()+(-1), 1)), 2)</f>
        <v>0.07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100.722</v>
      </c>
      <c r="G15" s="11"/>
      <c r="H15" s="12">
        <v>0.1</v>
      </c>
      <c r="I15" s="12">
        <f ca="1">ROUND(INDIRECT(ADDRESS(ROW()+(0), COLUMN()+(-3), 1))*INDIRECT(ADDRESS(ROW()+(0), COLUMN()+(-1), 1)), 2)</f>
        <v>10.07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0.136</v>
      </c>
      <c r="G16" s="11"/>
      <c r="H16" s="12">
        <v>17.5</v>
      </c>
      <c r="I16" s="12">
        <f ca="1">ROUND(INDIRECT(ADDRESS(ROW()+(0), COLUMN()+(-3), 1))*INDIRECT(ADDRESS(ROW()+(0), COLUMN()+(-1), 1)), 2)</f>
        <v>2.38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0.272</v>
      </c>
      <c r="G17" s="13"/>
      <c r="H17" s="14">
        <v>16.64</v>
      </c>
      <c r="I17" s="14">
        <f ca="1">ROUND(INDIRECT(ADDRESS(ROW()+(0), COLUMN()+(-3), 1))*INDIRECT(ADDRESS(ROW()+(0), COLUMN()+(-1), 1)), 2)</f>
        <v>4.53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333.46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0.142</v>
      </c>
      <c r="G20" s="13"/>
      <c r="H20" s="14">
        <v>3.45</v>
      </c>
      <c r="I20" s="14">
        <f ca="1">ROUND(INDIRECT(ADDRESS(ROW()+(0), COLUMN()+(-3), 1))*INDIRECT(ADDRESS(ROW()+(0), COLUMN()+(-1), 1)), 2)</f>
        <v>0.49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1))), 2)</f>
        <v>0.49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0.168</v>
      </c>
      <c r="G23" s="11"/>
      <c r="H23" s="12">
        <v>22.13</v>
      </c>
      <c r="I23" s="12">
        <f ca="1">ROUND(INDIRECT(ADDRESS(ROW()+(0), COLUMN()+(-3), 1))*INDIRECT(ADDRESS(ROW()+(0), COLUMN()+(-1), 1)), 2)</f>
        <v>3.72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0.168</v>
      </c>
      <c r="G24" s="11"/>
      <c r="H24" s="12">
        <v>20.78</v>
      </c>
      <c r="I24" s="12">
        <f ca="1">ROUND(INDIRECT(ADDRESS(ROW()+(0), COLUMN()+(-3), 1))*INDIRECT(ADDRESS(ROW()+(0), COLUMN()+(-1), 1)), 2)</f>
        <v>3.49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0.056</v>
      </c>
      <c r="G25" s="11"/>
      <c r="H25" s="12">
        <v>23.03</v>
      </c>
      <c r="I25" s="12">
        <f ca="1">ROUND(INDIRECT(ADDRESS(ROW()+(0), COLUMN()+(-3), 1))*INDIRECT(ADDRESS(ROW()+(0), COLUMN()+(-1), 1)), 2)</f>
        <v>1.29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0.056</v>
      </c>
      <c r="G26" s="13"/>
      <c r="H26" s="14">
        <v>21.86</v>
      </c>
      <c r="I26" s="14">
        <f ca="1">ROUND(INDIRECT(ADDRESS(ROW()+(0), COLUMN()+(-3), 1))*INDIRECT(ADDRESS(ROW()+(0), COLUMN()+(-1), 1)), 2)</f>
        <v>1.22</v>
      </c>
      <c r="J26" s="14"/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1))), 2)</f>
        <v>9.72</v>
      </c>
      <c r="J27" s="17"/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COLUMN()+(1), 1)),INDIRECT(ADDRESS(ROW()+(-8), COLUMN()+(1), 1)),INDIRECT(ADDRESS(ROW()+(-11), COLUMN()+(1), 1))), 2)</f>
        <v>343.67</v>
      </c>
      <c r="I29" s="14">
        <f ca="1">ROUND(INDIRECT(ADDRESS(ROW()+(0), COLUMN()+(-3), 1))*INDIRECT(ADDRESS(ROW()+(0), COLUMN()+(-1), 1))/100, 2)</f>
        <v>6.87</v>
      </c>
      <c r="J29" s="14"/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2">
        <f ca="1">ROUND(SUM(INDIRECT(ADDRESS(ROW()+(-1), COLUMN()+(0), 1)),INDIRECT(ADDRESS(ROW()+(-3), COLUMN()+(0), 1)),INDIRECT(ADDRESS(ROW()+(-9), COLUMN()+(0), 1)),INDIRECT(ADDRESS(ROW()+(-12), COLUMN()+(0), 1))), 2)</f>
        <v>350.54</v>
      </c>
      <c r="J30" s="22"/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1.18202e+006</v>
      </c>
      <c r="H34" s="25">
        <v>1.18202e+006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172012</v>
      </c>
      <c r="H36" s="25">
        <v>172013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H27"/>
    <mergeCell ref="I27:J27"/>
    <mergeCell ref="A28:B28"/>
    <mergeCell ref="C28:D28"/>
    <mergeCell ref="E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