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<sst xmlns="http://schemas.openxmlformats.org/spreadsheetml/2006/main" count="86" uniqueCount="86">
  <si>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</si>
  <si>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</si>
  <si>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</si>
  <si>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</si>
  <si>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20 cm de espesor, de fábrica armada de bloques en "U" CV de hormigón, lisos, color gris, 40x20x20 cm, resistencia normalizada R10 (10 N/mm²), recibidos con mortero de cemento confeccionado en obra, con 300 kg/m³ de cemento, color gris, dosificación 1:5, suministrado a granel; con refuerzo de hormigón de relleno, HA-25/B/12/XC2,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</si>
  <si>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</si>
  <si>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</si>
  <si>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</si>
  <si>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</si>
  <si>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</si>
  <si>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</si>
  <si>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</si>
  <si>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mt03bhp040ja</t>
  </si>
  <si>
    <t xml:space="preserve">Ud</t>
  </si>
  <si>
    <t xml:space="preserve">Bloque en "U" CV de hormigón, liso, color gris, 40x20x20 cm, resistencia normalizada R10 (10 N/mm²). Según UNE-EN 771-3.</t>
  </si>
  <si>
    <t xml:space="preserve">mt01arg005a</t>
  </si>
  <si>
    <t xml:space="preserve">t</t>
  </si>
  <si>
    <t xml:space="preserve">Arena de cantera, para mortero preparado en obra.</t>
  </si>
  <si>
    <t xml:space="preserve">mt08aaa010a</t>
  </si>
  <si>
    <t xml:space="preserve">m³</t>
  </si>
  <si>
    <t xml:space="preserve">Agua.</t>
  </si>
  <si>
    <t xml:space="preserve">mt08cet020e</t>
  </si>
  <si>
    <t xml:space="preserve">t</t>
  </si>
  <si>
    <t xml:space="preserve">Cemento CEM II / A-L 32,5 N, a granel, según UNE-EN 197-1.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</si>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</sst>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2.03</v>
      </c>
      <c r="J10" s="12">
        <f ca="1">ROUND(INDIRECT(ADDRESS(ROW()+(0), COLUMN()+(-4), 1))*INDIRECT(ADDRESS(ROW()+(0), COLUMN()+(-1), 1)), 2)</f>
        <v>5.33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18</v>
      </c>
      <c r="J11" s="12">
        <f ca="1">ROUND(INDIRECT(ADDRESS(ROW()+(0), COLUMN()+(-4), 1))*INDIRECT(ADDRESS(ROW()+(0), COLUMN()+(-1), 1)), 2)</f>
        <v>0.02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0.001</v>
      </c>
      <c r="G13" s="11"/>
      <c r="H13" s="11"/>
      <c r="I13" s="12">
        <v>89.64</v>
      </c>
      <c r="J13" s="12">
        <f ca="1">ROUND(INDIRECT(ADDRESS(ROW()+(0), COLUMN()+(-4), 1))*INDIRECT(ADDRESS(ROW()+(0), COLUMN()+(-1), 1)), 2)</f>
        <v>0.09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4.3</v>
      </c>
      <c r="G14" s="11"/>
      <c r="H14" s="11"/>
      <c r="I14" s="12">
        <v>1.6</v>
      </c>
      <c r="J14" s="12">
        <f ca="1">ROUND(INDIRECT(ADDRESS(ROW()+(0), COLUMN()+(-4), 1))*INDIRECT(ADDRESS(ROW()+(0), COLUMN()+(-1), 1)), 2)</f>
        <v>6.88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0.099</v>
      </c>
      <c r="G15" s="11"/>
      <c r="H15" s="11"/>
      <c r="I15" s="12">
        <v>1.5</v>
      </c>
      <c r="J15" s="12">
        <f ca="1">ROUND(INDIRECT(ADDRESS(ROW()+(0), COLUMN()+(-4), 1))*INDIRECT(ADDRESS(ROW()+(0), COLUMN()+(-1), 1)), 2)</f>
        <v>0.15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11.678</v>
      </c>
      <c r="G16" s="11"/>
      <c r="H16" s="11"/>
      <c r="I16" s="12">
        <v>0.1</v>
      </c>
      <c r="J16" s="12">
        <f ca="1">ROUND(INDIRECT(ADDRESS(ROW()+(0), COLUMN()+(-4), 1))*INDIRECT(ADDRESS(ROW()+(0), COLUMN()+(-1), 1)), 2)</f>
        <v>1.17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0.016</v>
      </c>
      <c r="G17" s="11"/>
      <c r="H17" s="11"/>
      <c r="I17" s="12">
        <v>17.5</v>
      </c>
      <c r="J17" s="12">
        <f ca="1">ROUND(INDIRECT(ADDRESS(ROW()+(0), COLUMN()+(-4), 1))*INDIRECT(ADDRESS(ROW()+(0), COLUMN()+(-1), 1)), 2)</f>
        <v>0.28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0.032</v>
      </c>
      <c r="G18" s="11"/>
      <c r="H18" s="11"/>
      <c r="I18" s="12">
        <v>16.64</v>
      </c>
      <c r="J18" s="12">
        <f ca="1">ROUND(INDIRECT(ADDRESS(ROW()+(0), COLUMN()+(-4), 1))*INDIRECT(ADDRESS(ROW()+(0), COLUMN()+(-1), 1)), 2)</f>
        <v>0.53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0.003</v>
      </c>
      <c r="G19" s="11"/>
      <c r="H19" s="11"/>
      <c r="I19" s="12">
        <v>439.2</v>
      </c>
      <c r="J19" s="12">
        <f ca="1">ROUND(INDIRECT(ADDRESS(ROW()+(0), COLUMN()+(-4), 1))*INDIRECT(ADDRESS(ROW()+(0), COLUMN()+(-1), 1)), 2)</f>
        <v>1.32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0.05</v>
      </c>
      <c r="G20" s="11"/>
      <c r="H20" s="11"/>
      <c r="I20" s="12">
        <v>1.87</v>
      </c>
      <c r="J20" s="12">
        <f ca="1">ROUND(INDIRECT(ADDRESS(ROW()+(0), COLUMN()+(-4), 1))*INDIRECT(ADDRESS(ROW()+(0), COLUMN()+(-1), 1)), 2)</f>
        <v>0.09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0.013</v>
      </c>
      <c r="G21" s="13"/>
      <c r="H21" s="13"/>
      <c r="I21" s="14">
        <v>19.25</v>
      </c>
      <c r="J21" s="14">
        <f ca="1">ROUND(INDIRECT(ADDRESS(ROW()+(0), COLUMN()+(-4), 1))*INDIRECT(ADDRESS(ROW()+(0), COLUMN()+(-1), 1)), 2)</f>
        <v>0.25</v>
      </c>
    </row>
    <row r="22" spans="1:10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16.12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0.019</v>
      </c>
      <c r="G24" s="13"/>
      <c r="H24" s="13"/>
      <c r="I24" s="14">
        <v>3.45</v>
      </c>
      <c r="J24" s="14">
        <f ca="1">ROUND(INDIRECT(ADDRESS(ROW()+(0), COLUMN()+(-4), 1))*INDIRECT(ADDRESS(ROW()+(0), COLUMN()+(-1), 1)), 2)</f>
        <v>0.07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1))), 2)</f>
        <v>0.07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0.166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3.67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0.166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3.45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10.4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1)),INDIRECT(ADDRESS(ROW()+(-11), COLUMN()+(1), 1))), 2)</f>
        <v>26.59</v>
      </c>
      <c r="J33" s="14">
        <f ca="1">ROUND(INDIRECT(ADDRESS(ROW()+(0), COLUMN()+(-4), 1))*INDIRECT(ADDRESS(ROW()+(0), COLUMN()+(-1), 1))/100, 2)</f>
        <v>0.53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1)),INDIRECT(ADDRESS(ROW()+(-12), COLUMN()+(0), 1))), 2)</f>
        <v>27.12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172012</v>
      </c>
      <c r="H40" s="29">
        <v>172013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